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820"/>
  </bookViews>
  <sheets>
    <sheet name="Vapor Pressure Chart" sheetId="4" r:id="rId1"/>
    <sheet name="Calculator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L181" i="5" l="1"/>
  <c r="L180" i="5"/>
  <c r="J180" i="5"/>
  <c r="I180" i="5"/>
  <c r="L179" i="5"/>
  <c r="I179" i="5"/>
  <c r="J179" i="5" s="1"/>
  <c r="L177" i="5"/>
  <c r="I177" i="5"/>
  <c r="J177" i="5" s="1"/>
  <c r="L176" i="5"/>
  <c r="L178" i="5" s="1"/>
  <c r="J176" i="5"/>
  <c r="I176" i="5"/>
  <c r="L175" i="5"/>
  <c r="L174" i="5"/>
  <c r="J174" i="5"/>
  <c r="I174" i="5"/>
  <c r="L173" i="5"/>
  <c r="I173" i="5"/>
  <c r="J173" i="5" s="1"/>
  <c r="L171" i="5"/>
  <c r="J171" i="5"/>
  <c r="I171" i="5"/>
  <c r="L170" i="5"/>
  <c r="L172" i="5" s="1"/>
  <c r="I170" i="5"/>
  <c r="J170" i="5" s="1"/>
  <c r="L168" i="5"/>
  <c r="I168" i="5"/>
  <c r="J168" i="5" s="1"/>
  <c r="L167" i="5"/>
  <c r="L169" i="5" s="1"/>
  <c r="I167" i="5"/>
  <c r="J167" i="5" s="1"/>
  <c r="L165" i="5"/>
  <c r="I165" i="5"/>
  <c r="J165" i="5" s="1"/>
  <c r="L164" i="5"/>
  <c r="L166" i="5" s="1"/>
  <c r="J164" i="5"/>
  <c r="I164" i="5"/>
  <c r="L162" i="5"/>
  <c r="I162" i="5"/>
  <c r="J162" i="5" s="1"/>
  <c r="L161" i="5"/>
  <c r="L163" i="5" s="1"/>
  <c r="J161" i="5"/>
  <c r="I161" i="5"/>
  <c r="L159" i="5"/>
  <c r="I159" i="5"/>
  <c r="J159" i="5" s="1"/>
  <c r="L158" i="5"/>
  <c r="L160" i="5" s="1"/>
  <c r="I158" i="5"/>
  <c r="J158" i="5" s="1"/>
  <c r="L156" i="5"/>
  <c r="J156" i="5"/>
  <c r="I156" i="5"/>
  <c r="L155" i="5"/>
  <c r="L157" i="5" s="1"/>
  <c r="I155" i="5"/>
  <c r="J155" i="5" s="1"/>
  <c r="L154" i="5"/>
  <c r="L153" i="5"/>
  <c r="J153" i="5"/>
  <c r="I153" i="5"/>
  <c r="L152" i="5"/>
  <c r="I152" i="5"/>
  <c r="J152" i="5" s="1"/>
  <c r="L151" i="5"/>
  <c r="L150" i="5"/>
  <c r="I150" i="5"/>
  <c r="J150" i="5" s="1"/>
  <c r="L149" i="5"/>
  <c r="I149" i="5"/>
  <c r="J149" i="5" s="1"/>
  <c r="L147" i="5"/>
  <c r="I147" i="5"/>
  <c r="J147" i="5" s="1"/>
  <c r="L146" i="5"/>
  <c r="L148" i="5" s="1"/>
  <c r="J146" i="5"/>
  <c r="I146" i="5"/>
  <c r="L144" i="5"/>
  <c r="J144" i="5"/>
  <c r="I144" i="5"/>
  <c r="L143" i="5"/>
  <c r="L145" i="5" s="1"/>
  <c r="I143" i="5"/>
  <c r="J143" i="5" s="1"/>
  <c r="L142" i="5"/>
  <c r="L141" i="5"/>
  <c r="I141" i="5"/>
  <c r="J141" i="5" s="1"/>
  <c r="L140" i="5"/>
  <c r="I140" i="5"/>
  <c r="J140" i="5" s="1"/>
  <c r="L139" i="5"/>
  <c r="L138" i="5"/>
  <c r="I138" i="5"/>
  <c r="J138" i="5" s="1"/>
  <c r="L137" i="5"/>
  <c r="I137" i="5"/>
  <c r="J137" i="5" s="1"/>
  <c r="L136" i="5"/>
  <c r="L135" i="5"/>
  <c r="I135" i="5"/>
  <c r="J135" i="5" s="1"/>
  <c r="L134" i="5"/>
  <c r="I134" i="5"/>
  <c r="J134" i="5" s="1"/>
  <c r="L132" i="5"/>
  <c r="J132" i="5"/>
  <c r="I132" i="5"/>
  <c r="L131" i="5"/>
  <c r="L133" i="5" s="1"/>
  <c r="I131" i="5"/>
  <c r="J131" i="5" s="1"/>
  <c r="L130" i="5"/>
  <c r="L129" i="5"/>
  <c r="I129" i="5"/>
  <c r="J129" i="5" s="1"/>
  <c r="L128" i="5"/>
  <c r="J128" i="5"/>
  <c r="I128" i="5"/>
  <c r="L126" i="5"/>
  <c r="I126" i="5"/>
  <c r="J126" i="5" s="1"/>
  <c r="L125" i="5"/>
  <c r="L127" i="5" s="1"/>
  <c r="J125" i="5"/>
  <c r="I125" i="5"/>
  <c r="L123" i="5"/>
  <c r="J123" i="5"/>
  <c r="I123" i="5"/>
  <c r="L122" i="5"/>
  <c r="L124" i="5" s="1"/>
  <c r="I122" i="5"/>
  <c r="J122" i="5" s="1"/>
  <c r="L121" i="5"/>
  <c r="L120" i="5"/>
  <c r="I120" i="5"/>
  <c r="J120" i="5" s="1"/>
  <c r="L119" i="5"/>
  <c r="I119" i="5"/>
  <c r="J119" i="5" s="1"/>
  <c r="L118" i="5"/>
  <c r="L117" i="5"/>
  <c r="I117" i="5"/>
  <c r="J117" i="5" s="1"/>
  <c r="L116" i="5"/>
  <c r="I116" i="5"/>
  <c r="J116" i="5" s="1"/>
  <c r="L115" i="5"/>
  <c r="L114" i="5"/>
  <c r="J114" i="5"/>
  <c r="I114" i="5"/>
  <c r="L113" i="5"/>
  <c r="I113" i="5"/>
  <c r="J113" i="5" s="1"/>
  <c r="L112" i="5"/>
  <c r="L111" i="5"/>
  <c r="I111" i="5"/>
  <c r="J111" i="5" s="1"/>
  <c r="L110" i="5"/>
  <c r="I110" i="5"/>
  <c r="J110" i="5" s="1"/>
  <c r="L108" i="5"/>
  <c r="I108" i="5"/>
  <c r="J108" i="5" s="1"/>
  <c r="L107" i="5"/>
  <c r="L109" i="5" s="1"/>
  <c r="J107" i="5"/>
  <c r="I107" i="5"/>
  <c r="L105" i="5"/>
  <c r="J105" i="5"/>
  <c r="I105" i="5"/>
  <c r="L104" i="5"/>
  <c r="L106" i="5" s="1"/>
  <c r="J104" i="5"/>
  <c r="I104" i="5"/>
  <c r="M102" i="5"/>
  <c r="L102" i="5"/>
  <c r="I102" i="5"/>
  <c r="J102" i="5" s="1"/>
  <c r="L101" i="5"/>
  <c r="L103" i="5" s="1"/>
  <c r="I101" i="5"/>
  <c r="J101" i="5" s="1"/>
  <c r="L100" i="5"/>
  <c r="L99" i="5"/>
  <c r="I99" i="5"/>
  <c r="J99" i="5" s="1"/>
  <c r="L98" i="5"/>
  <c r="I98" i="5"/>
  <c r="J98" i="5" s="1"/>
  <c r="L96" i="5"/>
  <c r="I96" i="5"/>
  <c r="J96" i="5" s="1"/>
  <c r="L95" i="5"/>
  <c r="L97" i="5" s="1"/>
  <c r="J95" i="5"/>
  <c r="I95" i="5"/>
  <c r="L93" i="5"/>
  <c r="J93" i="5"/>
  <c r="I93" i="5"/>
  <c r="L92" i="5"/>
  <c r="L94" i="5" s="1"/>
  <c r="J92" i="5"/>
  <c r="I92" i="5"/>
  <c r="L91" i="5"/>
  <c r="L90" i="5"/>
  <c r="J90" i="5"/>
  <c r="I90" i="5"/>
  <c r="L89" i="5"/>
  <c r="I89" i="5"/>
  <c r="J89" i="5" s="1"/>
  <c r="L88" i="5"/>
  <c r="L87" i="5"/>
  <c r="J87" i="5"/>
  <c r="I87" i="5"/>
  <c r="L86" i="5"/>
  <c r="J86" i="5"/>
  <c r="I86" i="5"/>
  <c r="L84" i="5"/>
  <c r="J84" i="5"/>
  <c r="I84" i="5"/>
  <c r="L83" i="5"/>
  <c r="L85" i="5" s="1"/>
  <c r="I83" i="5"/>
  <c r="J83" i="5" s="1"/>
  <c r="L82" i="5"/>
  <c r="L81" i="5"/>
  <c r="I81" i="5"/>
  <c r="J81" i="5" s="1"/>
  <c r="L80" i="5"/>
  <c r="I80" i="5"/>
  <c r="J80" i="5" s="1"/>
  <c r="M78" i="5"/>
  <c r="L78" i="5"/>
  <c r="I78" i="5"/>
  <c r="J78" i="5" s="1"/>
  <c r="L77" i="5"/>
  <c r="L79" i="5" s="1"/>
  <c r="J77" i="5"/>
  <c r="I77" i="5"/>
  <c r="L76" i="5"/>
  <c r="L75" i="5"/>
  <c r="I75" i="5"/>
  <c r="J75" i="5" s="1"/>
  <c r="L74" i="5"/>
  <c r="J74" i="5"/>
  <c r="I74" i="5"/>
  <c r="L72" i="5"/>
  <c r="J72" i="5"/>
  <c r="I72" i="5"/>
  <c r="L71" i="5"/>
  <c r="L73" i="5" s="1"/>
  <c r="I71" i="5"/>
  <c r="J71" i="5" s="1"/>
  <c r="L70" i="5"/>
  <c r="L69" i="5"/>
  <c r="I69" i="5"/>
  <c r="J69" i="5" s="1"/>
  <c r="L68" i="5"/>
  <c r="J68" i="5"/>
  <c r="I68" i="5"/>
  <c r="L66" i="5"/>
  <c r="I66" i="5"/>
  <c r="J66" i="5" s="1"/>
  <c r="M65" i="5"/>
  <c r="L65" i="5"/>
  <c r="L67" i="5" s="1"/>
  <c r="I65" i="5"/>
  <c r="J65" i="5" s="1"/>
  <c r="L63" i="5"/>
  <c r="I63" i="5"/>
  <c r="J63" i="5" s="1"/>
  <c r="L62" i="5"/>
  <c r="L64" i="5" s="1"/>
  <c r="J62" i="5"/>
  <c r="I62" i="5"/>
  <c r="L60" i="5"/>
  <c r="J60" i="5"/>
  <c r="I60" i="5"/>
  <c r="M59" i="5"/>
  <c r="L59" i="5"/>
  <c r="L61" i="5" s="1"/>
  <c r="I59" i="5"/>
  <c r="J59" i="5" s="1"/>
  <c r="L57" i="5"/>
  <c r="I57" i="5"/>
  <c r="J57" i="5" s="1"/>
  <c r="L56" i="5"/>
  <c r="L58" i="5" s="1"/>
  <c r="I56" i="5"/>
  <c r="J56" i="5" s="1"/>
  <c r="L55" i="5"/>
  <c r="M54" i="5"/>
  <c r="L54" i="5"/>
  <c r="I54" i="5"/>
  <c r="J54" i="5" s="1"/>
  <c r="M53" i="5"/>
  <c r="L53" i="5"/>
  <c r="I53" i="5"/>
  <c r="J53" i="5" s="1"/>
  <c r="L52" i="5"/>
  <c r="L51" i="5"/>
  <c r="J51" i="5"/>
  <c r="I51" i="5"/>
  <c r="L50" i="5"/>
  <c r="I50" i="5"/>
  <c r="J50" i="5" s="1"/>
  <c r="L49" i="5"/>
  <c r="L48" i="5"/>
  <c r="J48" i="5"/>
  <c r="I48" i="5"/>
  <c r="L47" i="5"/>
  <c r="I47" i="5"/>
  <c r="J47" i="5" s="1"/>
  <c r="M45" i="5"/>
  <c r="L45" i="5"/>
  <c r="I45" i="5"/>
  <c r="J45" i="5" s="1"/>
  <c r="L44" i="5"/>
  <c r="L46" i="5" s="1"/>
  <c r="I44" i="5"/>
  <c r="J44" i="5" s="1"/>
  <c r="L42" i="5"/>
  <c r="I42" i="5"/>
  <c r="J42" i="5" s="1"/>
  <c r="L41" i="5"/>
  <c r="L43" i="5" s="1"/>
  <c r="J41" i="5"/>
  <c r="I41" i="5"/>
  <c r="L40" i="5"/>
  <c r="L39" i="5"/>
  <c r="I39" i="5"/>
  <c r="J39" i="5" s="1"/>
  <c r="M38" i="5"/>
  <c r="L38" i="5"/>
  <c r="I38" i="5"/>
  <c r="J38" i="5" s="1"/>
  <c r="L37" i="5"/>
  <c r="L36" i="5"/>
  <c r="I36" i="5"/>
  <c r="J36" i="5" s="1"/>
  <c r="L35" i="5"/>
  <c r="I35" i="5"/>
  <c r="J35" i="5" s="1"/>
  <c r="L34" i="5"/>
  <c r="L33" i="5"/>
  <c r="I33" i="5"/>
  <c r="J33" i="5" s="1"/>
  <c r="L32" i="5"/>
  <c r="I32" i="5"/>
  <c r="J32" i="5" s="1"/>
  <c r="L30" i="5"/>
  <c r="I30" i="5"/>
  <c r="J30" i="5" s="1"/>
  <c r="L29" i="5"/>
  <c r="L31" i="5" s="1"/>
  <c r="J29" i="5"/>
  <c r="I29" i="5"/>
  <c r="L27" i="5"/>
  <c r="J27" i="5"/>
  <c r="I27" i="5"/>
  <c r="M26" i="5"/>
  <c r="L26" i="5"/>
  <c r="L28" i="5" s="1"/>
  <c r="J26" i="5"/>
  <c r="I26" i="5"/>
  <c r="L24" i="5"/>
  <c r="I24" i="5"/>
  <c r="J24" i="5" s="1"/>
  <c r="L23" i="5"/>
  <c r="L25" i="5" s="1"/>
  <c r="I23" i="5"/>
  <c r="J23" i="5" s="1"/>
  <c r="M21" i="5"/>
  <c r="L21" i="5"/>
  <c r="J21" i="5"/>
  <c r="I21" i="5"/>
  <c r="L20" i="5"/>
  <c r="L22" i="5" s="1"/>
  <c r="J20" i="5"/>
  <c r="I20" i="5"/>
  <c r="L19" i="5"/>
  <c r="L18" i="5"/>
  <c r="I18" i="5"/>
  <c r="J18" i="5" s="1"/>
  <c r="M17" i="5"/>
  <c r="L17" i="5"/>
  <c r="I17" i="5"/>
  <c r="J17" i="5" s="1"/>
  <c r="L16" i="5"/>
  <c r="L15" i="5"/>
  <c r="J15" i="5"/>
  <c r="I15" i="5"/>
  <c r="L14" i="5"/>
  <c r="I14" i="5"/>
  <c r="J14" i="5" s="1"/>
  <c r="L13" i="5"/>
  <c r="M12" i="5"/>
  <c r="L12" i="5"/>
  <c r="I12" i="5"/>
  <c r="J12" i="5" s="1"/>
  <c r="L11" i="5"/>
  <c r="J11" i="5"/>
  <c r="I11" i="5"/>
  <c r="L10" i="5"/>
  <c r="L9" i="5"/>
  <c r="I9" i="5"/>
  <c r="J9" i="5" s="1"/>
  <c r="M8" i="5"/>
  <c r="L8" i="5"/>
  <c r="I8" i="5"/>
  <c r="J8" i="5" s="1"/>
  <c r="L6" i="5"/>
  <c r="J6" i="5"/>
  <c r="I6" i="5"/>
  <c r="M5" i="5"/>
  <c r="L5" i="5"/>
  <c r="L7" i="5" s="1"/>
  <c r="I5" i="5"/>
  <c r="J5" i="5" s="1"/>
  <c r="M3" i="5"/>
  <c r="M18" i="5" s="1"/>
  <c r="M19" i="5" s="1"/>
  <c r="M13" i="5" l="1"/>
  <c r="M15" i="5"/>
  <c r="M16" i="5" s="1"/>
  <c r="M35" i="5"/>
  <c r="M41" i="5"/>
  <c r="M71" i="5"/>
  <c r="M73" i="5" s="1"/>
  <c r="M6" i="5"/>
  <c r="M11" i="5"/>
  <c r="M180" i="5"/>
  <c r="M179" i="5"/>
  <c r="M174" i="5"/>
  <c r="M172" i="5"/>
  <c r="M181" i="5"/>
  <c r="M176" i="5"/>
  <c r="M178" i="5" s="1"/>
  <c r="M173" i="5"/>
  <c r="M175" i="5" s="1"/>
  <c r="M168" i="5"/>
  <c r="M177" i="5"/>
  <c r="M170" i="5"/>
  <c r="M166" i="5"/>
  <c r="M169" i="5"/>
  <c r="M164" i="5"/>
  <c r="M171" i="5"/>
  <c r="M161" i="5"/>
  <c r="M163" i="5" s="1"/>
  <c r="M156" i="5"/>
  <c r="M149" i="5"/>
  <c r="M160" i="5"/>
  <c r="M162" i="5"/>
  <c r="M155" i="5"/>
  <c r="M157" i="5" s="1"/>
  <c r="M147" i="5"/>
  <c r="M140" i="5"/>
  <c r="M158" i="5"/>
  <c r="M152" i="5"/>
  <c r="M154" i="5" s="1"/>
  <c r="M159" i="5"/>
  <c r="M144" i="5"/>
  <c r="M153" i="5"/>
  <c r="M146" i="5"/>
  <c r="M148" i="5" s="1"/>
  <c r="M151" i="5"/>
  <c r="M142" i="5"/>
  <c r="M143" i="5"/>
  <c r="M145" i="5" s="1"/>
  <c r="M138" i="5"/>
  <c r="M139" i="5" s="1"/>
  <c r="M135" i="5"/>
  <c r="M133" i="5"/>
  <c r="M128" i="5"/>
  <c r="M123" i="5"/>
  <c r="M116" i="5"/>
  <c r="M118" i="5" s="1"/>
  <c r="M150" i="5"/>
  <c r="M134" i="5"/>
  <c r="M136" i="5" s="1"/>
  <c r="M131" i="5"/>
  <c r="M127" i="5"/>
  <c r="M129" i="5"/>
  <c r="M165" i="5"/>
  <c r="M126" i="5"/>
  <c r="M125" i="5"/>
  <c r="M130" i="5"/>
  <c r="M120" i="5"/>
  <c r="M117" i="5"/>
  <c r="M110" i="5"/>
  <c r="M105" i="5"/>
  <c r="M103" i="5"/>
  <c r="M98" i="5"/>
  <c r="M100" i="5" s="1"/>
  <c r="M93" i="5"/>
  <c r="M86" i="5"/>
  <c r="M88" i="5" s="1"/>
  <c r="M167" i="5"/>
  <c r="M132" i="5"/>
  <c r="M137" i="5"/>
  <c r="M111" i="5"/>
  <c r="M99" i="5"/>
  <c r="M113" i="5"/>
  <c r="M115" i="5" s="1"/>
  <c r="M108" i="5"/>
  <c r="M96" i="5"/>
  <c r="M122" i="5"/>
  <c r="M124" i="5" s="1"/>
  <c r="M119" i="5"/>
  <c r="M121" i="5" s="1"/>
  <c r="M114" i="5"/>
  <c r="M104" i="5"/>
  <c r="M106" i="5" s="1"/>
  <c r="M80" i="5"/>
  <c r="M82" i="5" s="1"/>
  <c r="M75" i="5"/>
  <c r="M68" i="5"/>
  <c r="M70" i="5" s="1"/>
  <c r="M63" i="5"/>
  <c r="M61" i="5"/>
  <c r="M56" i="5"/>
  <c r="M58" i="5" s="1"/>
  <c r="M51" i="5"/>
  <c r="M90" i="5"/>
  <c r="M107" i="5"/>
  <c r="M109" i="5" s="1"/>
  <c r="M95" i="5"/>
  <c r="M97" i="5" s="1"/>
  <c r="M92" i="5"/>
  <c r="M94" i="5" s="1"/>
  <c r="M84" i="5"/>
  <c r="M77" i="5"/>
  <c r="M72" i="5"/>
  <c r="M141" i="5"/>
  <c r="M87" i="5"/>
  <c r="M89" i="5"/>
  <c r="M91" i="5" s="1"/>
  <c r="M83" i="5"/>
  <c r="M85" i="5" s="1"/>
  <c r="M69" i="5"/>
  <c r="M66" i="5"/>
  <c r="M50" i="5"/>
  <c r="M52" i="5" s="1"/>
  <c r="M44" i="5"/>
  <c r="M39" i="5"/>
  <c r="M40" i="5" s="1"/>
  <c r="M37" i="5"/>
  <c r="M32" i="5"/>
  <c r="M34" i="5" s="1"/>
  <c r="M27" i="5"/>
  <c r="M76" i="5"/>
  <c r="M47" i="5"/>
  <c r="M49" i="5" s="1"/>
  <c r="M79" i="5"/>
  <c r="M60" i="5"/>
  <c r="M55" i="5"/>
  <c r="M74" i="5"/>
  <c r="M67" i="5"/>
  <c r="M62" i="5"/>
  <c r="M48" i="5"/>
  <c r="M43" i="5"/>
  <c r="M36" i="5"/>
  <c r="M31" i="5"/>
  <c r="M23" i="5"/>
  <c r="M25" i="5" s="1"/>
  <c r="M101" i="5"/>
  <c r="M81" i="5"/>
  <c r="M64" i="5"/>
  <c r="M42" i="5"/>
  <c r="M33" i="5"/>
  <c r="M28" i="5"/>
  <c r="M112" i="5"/>
  <c r="M57" i="5"/>
  <c r="M30" i="5"/>
  <c r="M20" i="5"/>
  <c r="M22" i="5" s="1"/>
  <c r="M29" i="5"/>
  <c r="N3" i="5"/>
  <c r="M14" i="5"/>
  <c r="M7" i="5"/>
  <c r="M9" i="5"/>
  <c r="M10" i="5" s="1"/>
  <c r="M24" i="5"/>
  <c r="M46" i="5"/>
  <c r="N179" i="5" l="1"/>
  <c r="N181" i="5" s="1"/>
  <c r="N176" i="5"/>
  <c r="N177" i="5"/>
  <c r="N173" i="5"/>
  <c r="N170" i="5"/>
  <c r="N168" i="5"/>
  <c r="N175" i="5"/>
  <c r="N180" i="5"/>
  <c r="N171" i="5"/>
  <c r="N167" i="5"/>
  <c r="N169" i="5" s="1"/>
  <c r="N165" i="5"/>
  <c r="N178" i="5"/>
  <c r="N174" i="5"/>
  <c r="N164" i="5"/>
  <c r="N166" i="5" s="1"/>
  <c r="N162" i="5"/>
  <c r="N159" i="5"/>
  <c r="N158" i="5"/>
  <c r="N160" i="5" s="1"/>
  <c r="N152" i="5"/>
  <c r="N156" i="5"/>
  <c r="N149" i="5"/>
  <c r="N144" i="5"/>
  <c r="N155" i="5"/>
  <c r="N157" i="5" s="1"/>
  <c r="N147" i="5"/>
  <c r="N145" i="5"/>
  <c r="N153" i="5"/>
  <c r="N154" i="5"/>
  <c r="N143" i="5"/>
  <c r="N150" i="5"/>
  <c r="N148" i="5"/>
  <c r="N172" i="5"/>
  <c r="N151" i="5"/>
  <c r="N146" i="5"/>
  <c r="N132" i="5"/>
  <c r="N161" i="5"/>
  <c r="N163" i="5"/>
  <c r="N136" i="5"/>
  <c r="N129" i="5"/>
  <c r="N113" i="5"/>
  <c r="N115" i="5" s="1"/>
  <c r="N138" i="5"/>
  <c r="N139" i="5" s="1"/>
  <c r="N126" i="5"/>
  <c r="N123" i="5"/>
  <c r="N122" i="5"/>
  <c r="N124" i="5" s="1"/>
  <c r="N127" i="5"/>
  <c r="N107" i="5"/>
  <c r="N128" i="5"/>
  <c r="N130" i="5" s="1"/>
  <c r="N141" i="5"/>
  <c r="N131" i="5"/>
  <c r="N133" i="5" s="1"/>
  <c r="N119" i="5"/>
  <c r="N121" i="5" s="1"/>
  <c r="N135" i="5"/>
  <c r="N116" i="5"/>
  <c r="N118" i="5" s="1"/>
  <c r="N108" i="5"/>
  <c r="N96" i="5"/>
  <c r="N88" i="5"/>
  <c r="N140" i="5"/>
  <c r="N142" i="5" s="1"/>
  <c r="N125" i="5"/>
  <c r="N114" i="5"/>
  <c r="N105" i="5"/>
  <c r="N104" i="5"/>
  <c r="N93" i="5"/>
  <c r="N101" i="5"/>
  <c r="N103" i="5" s="1"/>
  <c r="N120" i="5"/>
  <c r="N117" i="5"/>
  <c r="N98" i="5"/>
  <c r="N100" i="5" s="1"/>
  <c r="N90" i="5"/>
  <c r="N95" i="5"/>
  <c r="N92" i="5"/>
  <c r="N94" i="5" s="1"/>
  <c r="N84" i="5"/>
  <c r="N82" i="5"/>
  <c r="N77" i="5"/>
  <c r="N79" i="5" s="1"/>
  <c r="N72" i="5"/>
  <c r="N65" i="5"/>
  <c r="N111" i="5"/>
  <c r="N99" i="5"/>
  <c r="N137" i="5"/>
  <c r="N134" i="5"/>
  <c r="N106" i="5"/>
  <c r="N89" i="5"/>
  <c r="N91" i="5" s="1"/>
  <c r="N86" i="5"/>
  <c r="N83" i="5"/>
  <c r="N78" i="5"/>
  <c r="N76" i="5"/>
  <c r="N71" i="5"/>
  <c r="N73" i="5" s="1"/>
  <c r="N63" i="5"/>
  <c r="N61" i="5"/>
  <c r="N47" i="5"/>
  <c r="N68" i="5"/>
  <c r="N70" i="5" s="1"/>
  <c r="N60" i="5"/>
  <c r="N41" i="5"/>
  <c r="N102" i="5"/>
  <c r="N75" i="5"/>
  <c r="N57" i="5"/>
  <c r="N109" i="5"/>
  <c r="N59" i="5"/>
  <c r="N45" i="5"/>
  <c r="N42" i="5"/>
  <c r="N43" i="5" s="1"/>
  <c r="N110" i="5"/>
  <c r="N112" i="5" s="1"/>
  <c r="N87" i="5"/>
  <c r="N81" i="5"/>
  <c r="N56" i="5"/>
  <c r="N58" i="5" s="1"/>
  <c r="N33" i="5"/>
  <c r="N69" i="5"/>
  <c r="N48" i="5"/>
  <c r="N30" i="5"/>
  <c r="N20" i="5"/>
  <c r="N97" i="5"/>
  <c r="N85" i="5"/>
  <c r="N53" i="5"/>
  <c r="N55" i="5" s="1"/>
  <c r="N38" i="5"/>
  <c r="N27" i="5"/>
  <c r="N24" i="5"/>
  <c r="N67" i="5"/>
  <c r="N26" i="5"/>
  <c r="N28" i="5" s="1"/>
  <c r="N21" i="5"/>
  <c r="N19" i="5"/>
  <c r="N14" i="5"/>
  <c r="N32" i="5"/>
  <c r="N34" i="5" s="1"/>
  <c r="O3" i="5"/>
  <c r="N18" i="5"/>
  <c r="N11" i="5"/>
  <c r="N15" i="5"/>
  <c r="N16" i="5" s="1"/>
  <c r="N29" i="5"/>
  <c r="N22" i="5"/>
  <c r="N6" i="5"/>
  <c r="N7" i="5" s="1"/>
  <c r="N80" i="5"/>
  <c r="N54" i="5"/>
  <c r="N66" i="5"/>
  <c r="N62" i="5"/>
  <c r="N64" i="5" s="1"/>
  <c r="N51" i="5"/>
  <c r="N35" i="5"/>
  <c r="N37" i="5" s="1"/>
  <c r="N13" i="5"/>
  <c r="N44" i="5"/>
  <c r="N8" i="5"/>
  <c r="N39" i="5"/>
  <c r="N40" i="5" s="1"/>
  <c r="N31" i="5"/>
  <c r="N10" i="5"/>
  <c r="N5" i="5"/>
  <c r="N74" i="5"/>
  <c r="N50" i="5"/>
  <c r="N52" i="5" s="1"/>
  <c r="N49" i="5"/>
  <c r="N36" i="5"/>
  <c r="N17" i="5"/>
  <c r="N12" i="5"/>
  <c r="N46" i="5"/>
  <c r="N23" i="5"/>
  <c r="N25" i="5" s="1"/>
  <c r="N9" i="5"/>
  <c r="O177" i="5" l="1"/>
  <c r="O176" i="5"/>
  <c r="O178" i="5" s="1"/>
  <c r="O180" i="5"/>
  <c r="O173" i="5"/>
  <c r="O175" i="5" s="1"/>
  <c r="O170" i="5"/>
  <c r="O172" i="5" s="1"/>
  <c r="O168" i="5"/>
  <c r="O171" i="5"/>
  <c r="O167" i="5"/>
  <c r="O169" i="5" s="1"/>
  <c r="O165" i="5"/>
  <c r="O164" i="5"/>
  <c r="O166" i="5" s="1"/>
  <c r="O158" i="5"/>
  <c r="O153" i="5"/>
  <c r="O162" i="5"/>
  <c r="O179" i="5"/>
  <c r="O181" i="5" s="1"/>
  <c r="O159" i="5"/>
  <c r="O156" i="5"/>
  <c r="O160" i="5"/>
  <c r="O149" i="5"/>
  <c r="O151" i="5" s="1"/>
  <c r="O144" i="5"/>
  <c r="O137" i="5"/>
  <c r="O146" i="5"/>
  <c r="O148" i="5" s="1"/>
  <c r="O152" i="5"/>
  <c r="O154" i="5" s="1"/>
  <c r="O174" i="5"/>
  <c r="O147" i="5"/>
  <c r="O161" i="5"/>
  <c r="O163" i="5" s="1"/>
  <c r="O150" i="5"/>
  <c r="O145" i="5"/>
  <c r="O141" i="5"/>
  <c r="O132" i="5"/>
  <c r="O125" i="5"/>
  <c r="O120" i="5"/>
  <c r="O155" i="5"/>
  <c r="O157" i="5" s="1"/>
  <c r="O140" i="5"/>
  <c r="O142" i="5" s="1"/>
  <c r="O138" i="5"/>
  <c r="O139" i="5" s="1"/>
  <c r="O126" i="5"/>
  <c r="O123" i="5"/>
  <c r="O133" i="5"/>
  <c r="O119" i="5"/>
  <c r="O121" i="5" s="1"/>
  <c r="O127" i="5"/>
  <c r="O107" i="5"/>
  <c r="O102" i="5"/>
  <c r="O95" i="5"/>
  <c r="O90" i="5"/>
  <c r="O88" i="5"/>
  <c r="O128" i="5"/>
  <c r="O130" i="5" s="1"/>
  <c r="O114" i="5"/>
  <c r="O122" i="5"/>
  <c r="O124" i="5" s="1"/>
  <c r="O131" i="5"/>
  <c r="O113" i="5"/>
  <c r="O115" i="5" s="1"/>
  <c r="O105" i="5"/>
  <c r="O104" i="5"/>
  <c r="O106" i="5" s="1"/>
  <c r="O93" i="5"/>
  <c r="O101" i="5"/>
  <c r="O110" i="5"/>
  <c r="O112" i="5" s="1"/>
  <c r="O98" i="5"/>
  <c r="O100" i="5" s="1"/>
  <c r="O143" i="5"/>
  <c r="O109" i="5"/>
  <c r="O97" i="5"/>
  <c r="O92" i="5"/>
  <c r="O94" i="5" s="1"/>
  <c r="O84" i="5"/>
  <c r="O77" i="5"/>
  <c r="O79" i="5" s="1"/>
  <c r="O72" i="5"/>
  <c r="O65" i="5"/>
  <c r="O67" i="5" s="1"/>
  <c r="O60" i="5"/>
  <c r="O58" i="5"/>
  <c r="O53" i="5"/>
  <c r="O48" i="5"/>
  <c r="O117" i="5"/>
  <c r="O111" i="5"/>
  <c r="O103" i="5"/>
  <c r="O99" i="5"/>
  <c r="O81" i="5"/>
  <c r="O74" i="5"/>
  <c r="O69" i="5"/>
  <c r="O76" i="5"/>
  <c r="O68" i="5"/>
  <c r="O70" i="5" s="1"/>
  <c r="O55" i="5"/>
  <c r="O41" i="5"/>
  <c r="O36" i="5"/>
  <c r="O29" i="5"/>
  <c r="O24" i="5"/>
  <c r="O135" i="5"/>
  <c r="O86" i="5"/>
  <c r="O75" i="5"/>
  <c r="O57" i="5"/>
  <c r="O52" i="5"/>
  <c r="O108" i="5"/>
  <c r="O96" i="5"/>
  <c r="O78" i="5"/>
  <c r="O54" i="5"/>
  <c r="O49" i="5"/>
  <c r="O116" i="5"/>
  <c r="O118" i="5" s="1"/>
  <c r="O64" i="5"/>
  <c r="O56" i="5"/>
  <c r="O129" i="5"/>
  <c r="O47" i="5"/>
  <c r="O42" i="5"/>
  <c r="O43" i="5" s="1"/>
  <c r="O30" i="5"/>
  <c r="O25" i="5"/>
  <c r="O134" i="5"/>
  <c r="O136" i="5" s="1"/>
  <c r="O63" i="5"/>
  <c r="O38" i="5"/>
  <c r="O27" i="5"/>
  <c r="O73" i="5"/>
  <c r="O66" i="5"/>
  <c r="O35" i="5"/>
  <c r="O37" i="5" s="1"/>
  <c r="O83" i="5"/>
  <c r="O85" i="5" s="1"/>
  <c r="O71" i="5"/>
  <c r="O50" i="5"/>
  <c r="O28" i="5"/>
  <c r="O18" i="5"/>
  <c r="O14" i="5"/>
  <c r="O11" i="5"/>
  <c r="O6" i="5"/>
  <c r="O8" i="5"/>
  <c r="O62" i="5"/>
  <c r="O39" i="5"/>
  <c r="O40" i="5" s="1"/>
  <c r="O15" i="5"/>
  <c r="O16" i="5" s="1"/>
  <c r="O13" i="5"/>
  <c r="O33" i="5"/>
  <c r="O20" i="5"/>
  <c r="O22" i="5" s="1"/>
  <c r="O51" i="5"/>
  <c r="O32" i="5"/>
  <c r="O34" i="5" s="1"/>
  <c r="O80" i="5"/>
  <c r="O82" i="5" s="1"/>
  <c r="O44" i="5"/>
  <c r="O46" i="5" s="1"/>
  <c r="O26" i="5"/>
  <c r="O5" i="5"/>
  <c r="O87" i="5"/>
  <c r="O59" i="5"/>
  <c r="O61" i="5" s="1"/>
  <c r="O45" i="5"/>
  <c r="O19" i="5"/>
  <c r="O17" i="5"/>
  <c r="O12" i="5"/>
  <c r="O89" i="5"/>
  <c r="O91" i="5" s="1"/>
  <c r="O31" i="5"/>
  <c r="O23" i="5"/>
  <c r="O21" i="5"/>
  <c r="O9" i="5"/>
  <c r="O10" i="5" s="1"/>
  <c r="O7" i="5"/>
  <c r="P3" i="5"/>
  <c r="P180" i="5" l="1"/>
  <c r="P170" i="5"/>
  <c r="P177" i="5"/>
  <c r="P174" i="5"/>
  <c r="P173" i="5"/>
  <c r="P175" i="5" s="1"/>
  <c r="P171" i="5"/>
  <c r="P167" i="5"/>
  <c r="P165" i="5"/>
  <c r="P169" i="5"/>
  <c r="P176" i="5"/>
  <c r="P178" i="5" s="1"/>
  <c r="P172" i="5"/>
  <c r="P166" i="5"/>
  <c r="P179" i="5"/>
  <c r="P181" i="5" s="1"/>
  <c r="P164" i="5"/>
  <c r="P159" i="5"/>
  <c r="P162" i="5"/>
  <c r="P156" i="5"/>
  <c r="P154" i="5"/>
  <c r="P146" i="5"/>
  <c r="P148" i="5" s="1"/>
  <c r="P141" i="5"/>
  <c r="P168" i="5"/>
  <c r="P158" i="5"/>
  <c r="P160" i="5" s="1"/>
  <c r="P149" i="5"/>
  <c r="P151" i="5" s="1"/>
  <c r="P144" i="5"/>
  <c r="P142" i="5"/>
  <c r="P152" i="5"/>
  <c r="P143" i="5"/>
  <c r="P153" i="5"/>
  <c r="P147" i="5"/>
  <c r="P155" i="5"/>
  <c r="P157" i="5" s="1"/>
  <c r="P161" i="5"/>
  <c r="P163" i="5" s="1"/>
  <c r="P137" i="5"/>
  <c r="P134" i="5"/>
  <c r="P138" i="5"/>
  <c r="P139" i="5" s="1"/>
  <c r="P123" i="5"/>
  <c r="P115" i="5"/>
  <c r="P133" i="5"/>
  <c r="P120" i="5"/>
  <c r="P135" i="5"/>
  <c r="P136" i="5" s="1"/>
  <c r="P128" i="5"/>
  <c r="P130" i="5" s="1"/>
  <c r="P140" i="5"/>
  <c r="P131" i="5"/>
  <c r="P114" i="5"/>
  <c r="P150" i="5"/>
  <c r="P132" i="5"/>
  <c r="P111" i="5"/>
  <c r="P129" i="5"/>
  <c r="P125" i="5"/>
  <c r="P127" i="5" s="1"/>
  <c r="P116" i="5"/>
  <c r="P118" i="5" s="1"/>
  <c r="P126" i="5"/>
  <c r="P117" i="5"/>
  <c r="P113" i="5"/>
  <c r="P101" i="5"/>
  <c r="P90" i="5"/>
  <c r="P87" i="5"/>
  <c r="P122" i="5"/>
  <c r="P124" i="5" s="1"/>
  <c r="P119" i="5"/>
  <c r="P121" i="5" s="1"/>
  <c r="P110" i="5"/>
  <c r="P98" i="5"/>
  <c r="P112" i="5"/>
  <c r="P145" i="5"/>
  <c r="P106" i="5"/>
  <c r="P102" i="5"/>
  <c r="P99" i="5"/>
  <c r="P103" i="5"/>
  <c r="P95" i="5"/>
  <c r="P107" i="5"/>
  <c r="P109" i="5" s="1"/>
  <c r="P81" i="5"/>
  <c r="P79" i="5"/>
  <c r="P74" i="5"/>
  <c r="P76" i="5" s="1"/>
  <c r="P69" i="5"/>
  <c r="P104" i="5"/>
  <c r="P93" i="5"/>
  <c r="P105" i="5"/>
  <c r="P97" i="5"/>
  <c r="P91" i="5"/>
  <c r="P85" i="5"/>
  <c r="P80" i="5"/>
  <c r="P75" i="5"/>
  <c r="P73" i="5"/>
  <c r="P68" i="5"/>
  <c r="P86" i="5"/>
  <c r="P88" i="5" s="1"/>
  <c r="P72" i="5"/>
  <c r="P60" i="5"/>
  <c r="P57" i="5"/>
  <c r="P108" i="5"/>
  <c r="P96" i="5"/>
  <c r="P78" i="5"/>
  <c r="P54" i="5"/>
  <c r="P82" i="5"/>
  <c r="P71" i="5"/>
  <c r="P65" i="5"/>
  <c r="P67" i="5" s="1"/>
  <c r="P62" i="5"/>
  <c r="P64" i="5" s="1"/>
  <c r="P51" i="5"/>
  <c r="P77" i="5"/>
  <c r="P66" i="5"/>
  <c r="P53" i="5"/>
  <c r="P50" i="5"/>
  <c r="P52" i="5" s="1"/>
  <c r="P44" i="5"/>
  <c r="P92" i="5"/>
  <c r="P94" i="5" s="1"/>
  <c r="P70" i="5"/>
  <c r="P63" i="5"/>
  <c r="P48" i="5"/>
  <c r="P49" i="5" s="1"/>
  <c r="P38" i="5"/>
  <c r="P27" i="5"/>
  <c r="P35" i="5"/>
  <c r="P24" i="5"/>
  <c r="P100" i="5"/>
  <c r="P84" i="5"/>
  <c r="P61" i="5"/>
  <c r="P45" i="5"/>
  <c r="P46" i="5" s="1"/>
  <c r="P32" i="5"/>
  <c r="P34" i="5" s="1"/>
  <c r="P59" i="5"/>
  <c r="P39" i="5"/>
  <c r="P40" i="5" s="1"/>
  <c r="P31" i="5"/>
  <c r="P23" i="5"/>
  <c r="P25" i="5" s="1"/>
  <c r="P18" i="5"/>
  <c r="P19" i="5" s="1"/>
  <c r="P16" i="5"/>
  <c r="P37" i="5"/>
  <c r="P33" i="5"/>
  <c r="P29" i="5"/>
  <c r="P30" i="5"/>
  <c r="P5" i="5"/>
  <c r="P41" i="5"/>
  <c r="P20" i="5"/>
  <c r="P22" i="5" s="1"/>
  <c r="P8" i="5"/>
  <c r="P56" i="5"/>
  <c r="P58" i="5" s="1"/>
  <c r="P17" i="5"/>
  <c r="P14" i="5"/>
  <c r="P26" i="5"/>
  <c r="P28" i="5" s="1"/>
  <c r="P15" i="5"/>
  <c r="P12" i="5"/>
  <c r="P13" i="5" s="1"/>
  <c r="P6" i="5"/>
  <c r="P7" i="5" s="1"/>
  <c r="P89" i="5"/>
  <c r="P83" i="5"/>
  <c r="P55" i="5"/>
  <c r="P36" i="5"/>
  <c r="P21" i="5"/>
  <c r="P9" i="5"/>
  <c r="P10" i="5" s="1"/>
  <c r="P47" i="5"/>
  <c r="P42" i="5"/>
  <c r="P43" i="5" s="1"/>
  <c r="Q3" i="5"/>
  <c r="P11" i="5"/>
  <c r="Q179" i="5" l="1"/>
  <c r="Q180" i="5"/>
  <c r="Q173" i="5"/>
  <c r="Q175" i="5"/>
  <c r="Q177" i="5"/>
  <c r="Q174" i="5"/>
  <c r="Q167" i="5"/>
  <c r="Q169" i="5" s="1"/>
  <c r="Q181" i="5"/>
  <c r="Q171" i="5"/>
  <c r="Q170" i="5"/>
  <c r="Q172" i="5" s="1"/>
  <c r="Q165" i="5"/>
  <c r="Q176" i="5"/>
  <c r="Q178" i="5" s="1"/>
  <c r="Q155" i="5"/>
  <c r="Q150" i="5"/>
  <c r="Q156" i="5"/>
  <c r="Q161" i="5"/>
  <c r="Q163" i="5" s="1"/>
  <c r="Q164" i="5"/>
  <c r="Q166" i="5" s="1"/>
  <c r="Q159" i="5"/>
  <c r="Q146" i="5"/>
  <c r="Q148" i="5" s="1"/>
  <c r="Q141" i="5"/>
  <c r="Q151" i="5"/>
  <c r="Q153" i="5"/>
  <c r="Q157" i="5"/>
  <c r="Q168" i="5"/>
  <c r="Q143" i="5"/>
  <c r="Q158" i="5"/>
  <c r="Q160" i="5" s="1"/>
  <c r="Q149" i="5"/>
  <c r="Q152" i="5"/>
  <c r="Q154" i="5" s="1"/>
  <c r="Q144" i="5"/>
  <c r="Q137" i="5"/>
  <c r="Q134" i="5"/>
  <c r="Q129" i="5"/>
  <c r="Q122" i="5"/>
  <c r="Q117" i="5"/>
  <c r="Q162" i="5"/>
  <c r="Q133" i="5"/>
  <c r="Q120" i="5"/>
  <c r="Q147" i="5"/>
  <c r="Q135" i="5"/>
  <c r="Q130" i="5"/>
  <c r="Q128" i="5"/>
  <c r="Q132" i="5"/>
  <c r="Q125" i="5"/>
  <c r="Q127" i="5" s="1"/>
  <c r="Q145" i="5"/>
  <c r="Q124" i="5"/>
  <c r="Q111" i="5"/>
  <c r="Q104" i="5"/>
  <c r="Q106" i="5" s="1"/>
  <c r="Q99" i="5"/>
  <c r="Q92" i="5"/>
  <c r="Q87" i="5"/>
  <c r="Q116" i="5"/>
  <c r="Q118" i="5" s="1"/>
  <c r="Q138" i="5"/>
  <c r="Q139" i="5" s="1"/>
  <c r="Q140" i="5"/>
  <c r="Q123" i="5"/>
  <c r="Q119" i="5"/>
  <c r="Q121" i="5" s="1"/>
  <c r="Q114" i="5"/>
  <c r="Q110" i="5"/>
  <c r="Q112" i="5" s="1"/>
  <c r="Q98" i="5"/>
  <c r="Q100" i="5" s="1"/>
  <c r="Q142" i="5"/>
  <c r="Q95" i="5"/>
  <c r="Q97" i="5" s="1"/>
  <c r="Q126" i="5"/>
  <c r="Q107" i="5"/>
  <c r="Q109" i="5" s="1"/>
  <c r="Q108" i="5"/>
  <c r="Q96" i="5"/>
  <c r="Q81" i="5"/>
  <c r="Q74" i="5"/>
  <c r="Q69" i="5"/>
  <c r="Q67" i="5"/>
  <c r="Q62" i="5"/>
  <c r="Q64" i="5" s="1"/>
  <c r="Q57" i="5"/>
  <c r="Q50" i="5"/>
  <c r="Q45" i="5"/>
  <c r="Q93" i="5"/>
  <c r="Q89" i="5"/>
  <c r="Q91" i="5" s="1"/>
  <c r="Q86" i="5"/>
  <c r="Q88" i="5" s="1"/>
  <c r="Q83" i="5"/>
  <c r="Q85" i="5" s="1"/>
  <c r="Q78" i="5"/>
  <c r="Q76" i="5"/>
  <c r="Q71" i="5"/>
  <c r="Q73" i="5" s="1"/>
  <c r="Q136" i="5"/>
  <c r="Q113" i="5"/>
  <c r="Q115" i="5" s="1"/>
  <c r="Q102" i="5"/>
  <c r="Q101" i="5"/>
  <c r="Q103" i="5" s="1"/>
  <c r="Q75" i="5"/>
  <c r="Q54" i="5"/>
  <c r="Q43" i="5"/>
  <c r="Q38" i="5"/>
  <c r="Q33" i="5"/>
  <c r="Q26" i="5"/>
  <c r="Q28" i="5" s="1"/>
  <c r="Q94" i="5"/>
  <c r="Q65" i="5"/>
  <c r="Q51" i="5"/>
  <c r="Q46" i="5"/>
  <c r="Q59" i="5"/>
  <c r="Q61" i="5" s="1"/>
  <c r="Q48" i="5"/>
  <c r="Q49" i="5" s="1"/>
  <c r="Q80" i="5"/>
  <c r="Q82" i="5" s="1"/>
  <c r="Q63" i="5"/>
  <c r="Q47" i="5"/>
  <c r="Q35" i="5"/>
  <c r="Q24" i="5"/>
  <c r="Q22" i="5"/>
  <c r="Q131" i="5"/>
  <c r="Q84" i="5"/>
  <c r="Q77" i="5"/>
  <c r="Q79" i="5" s="1"/>
  <c r="Q66" i="5"/>
  <c r="Q53" i="5"/>
  <c r="Q55" i="5" s="1"/>
  <c r="Q52" i="5"/>
  <c r="Q32" i="5"/>
  <c r="Q72" i="5"/>
  <c r="Q44" i="5"/>
  <c r="Q41" i="5"/>
  <c r="Q29" i="5"/>
  <c r="Q31" i="5" s="1"/>
  <c r="Q21" i="5"/>
  <c r="Q19" i="5"/>
  <c r="Q105" i="5"/>
  <c r="Q90" i="5"/>
  <c r="Q36" i="5"/>
  <c r="Q20" i="5"/>
  <c r="Q16" i="5"/>
  <c r="Q8" i="5"/>
  <c r="Q5" i="5"/>
  <c r="Q60" i="5"/>
  <c r="Q56" i="5"/>
  <c r="Q17" i="5"/>
  <c r="Q27" i="5"/>
  <c r="Q9" i="5"/>
  <c r="Q10" i="5" s="1"/>
  <c r="Q7" i="5"/>
  <c r="Q18" i="5"/>
  <c r="Q15" i="5"/>
  <c r="Q13" i="5"/>
  <c r="Q68" i="5"/>
  <c r="Q70" i="5" s="1"/>
  <c r="Q39" i="5"/>
  <c r="Q40" i="5" s="1"/>
  <c r="Q34" i="5"/>
  <c r="Q30" i="5"/>
  <c r="Q12" i="5"/>
  <c r="Q37" i="5"/>
  <c r="Q42" i="5"/>
  <c r="Q23" i="5"/>
  <c r="Q25" i="5" s="1"/>
  <c r="R3" i="5"/>
  <c r="Q58" i="5"/>
  <c r="Q14" i="5"/>
  <c r="Q11" i="5"/>
  <c r="Q6" i="5"/>
  <c r="R180" i="5" l="1"/>
  <c r="R177" i="5"/>
  <c r="R171" i="5"/>
  <c r="R169" i="5"/>
  <c r="R174" i="5"/>
  <c r="R167" i="5"/>
  <c r="R176" i="5"/>
  <c r="R178" i="5" s="1"/>
  <c r="R173" i="5"/>
  <c r="R175" i="5" s="1"/>
  <c r="R170" i="5"/>
  <c r="R172" i="5" s="1"/>
  <c r="R164" i="5"/>
  <c r="R166" i="5" s="1"/>
  <c r="R165" i="5"/>
  <c r="R163" i="5"/>
  <c r="R161" i="5"/>
  <c r="R168" i="5"/>
  <c r="R158" i="5"/>
  <c r="R160" i="5" s="1"/>
  <c r="R179" i="5"/>
  <c r="R181" i="5" s="1"/>
  <c r="R156" i="5"/>
  <c r="R151" i="5"/>
  <c r="R159" i="5"/>
  <c r="R153" i="5"/>
  <c r="R143" i="5"/>
  <c r="R162" i="5"/>
  <c r="R150" i="5"/>
  <c r="R154" i="5"/>
  <c r="R146" i="5"/>
  <c r="R148" i="5" s="1"/>
  <c r="R155" i="5"/>
  <c r="R157" i="5" s="1"/>
  <c r="R152" i="5"/>
  <c r="R149" i="5"/>
  <c r="R144" i="5"/>
  <c r="R136" i="5"/>
  <c r="R131" i="5"/>
  <c r="R145" i="5"/>
  <c r="R142" i="5"/>
  <c r="R141" i="5"/>
  <c r="R147" i="5"/>
  <c r="R135" i="5"/>
  <c r="R130" i="5"/>
  <c r="R128" i="5"/>
  <c r="R117" i="5"/>
  <c r="R114" i="5"/>
  <c r="R132" i="5"/>
  <c r="R133" i="5" s="1"/>
  <c r="R125" i="5"/>
  <c r="R122" i="5"/>
  <c r="R137" i="5"/>
  <c r="R134" i="5"/>
  <c r="R129" i="5"/>
  <c r="R126" i="5"/>
  <c r="R139" i="5"/>
  <c r="R124" i="5"/>
  <c r="R116" i="5"/>
  <c r="R118" i="5" s="1"/>
  <c r="R138" i="5"/>
  <c r="R108" i="5"/>
  <c r="R119" i="5"/>
  <c r="R121" i="5" s="1"/>
  <c r="R140" i="5"/>
  <c r="R123" i="5"/>
  <c r="R112" i="5"/>
  <c r="R95" i="5"/>
  <c r="R107" i="5"/>
  <c r="R109" i="5" s="1"/>
  <c r="R100" i="5"/>
  <c r="R111" i="5"/>
  <c r="R105" i="5"/>
  <c r="R99" i="5"/>
  <c r="R93" i="5"/>
  <c r="R120" i="5"/>
  <c r="R104" i="5"/>
  <c r="R106" i="5" s="1"/>
  <c r="R89" i="5"/>
  <c r="R91" i="5" s="1"/>
  <c r="R86" i="5"/>
  <c r="R88" i="5" s="1"/>
  <c r="R83" i="5"/>
  <c r="R78" i="5"/>
  <c r="R71" i="5"/>
  <c r="R73" i="5" s="1"/>
  <c r="R66" i="5"/>
  <c r="R96" i="5"/>
  <c r="R87" i="5"/>
  <c r="R84" i="5"/>
  <c r="R82" i="5"/>
  <c r="R77" i="5"/>
  <c r="R72" i="5"/>
  <c r="R79" i="5"/>
  <c r="R65" i="5"/>
  <c r="R51" i="5"/>
  <c r="R46" i="5"/>
  <c r="R102" i="5"/>
  <c r="R85" i="5"/>
  <c r="R62" i="5"/>
  <c r="R64" i="5" s="1"/>
  <c r="R59" i="5"/>
  <c r="R61" i="5" s="1"/>
  <c r="R48" i="5"/>
  <c r="R42" i="5"/>
  <c r="R98" i="5"/>
  <c r="R97" i="5"/>
  <c r="R81" i="5"/>
  <c r="R67" i="5"/>
  <c r="R56" i="5"/>
  <c r="R45" i="5"/>
  <c r="R58" i="5"/>
  <c r="R41" i="5"/>
  <c r="R127" i="5"/>
  <c r="R101" i="5"/>
  <c r="R103" i="5" s="1"/>
  <c r="R69" i="5"/>
  <c r="R53" i="5"/>
  <c r="R52" i="5"/>
  <c r="R32" i="5"/>
  <c r="R57" i="5"/>
  <c r="R44" i="5"/>
  <c r="R29" i="5"/>
  <c r="R31" i="5" s="1"/>
  <c r="R21" i="5"/>
  <c r="R80" i="5"/>
  <c r="R54" i="5"/>
  <c r="R37" i="5"/>
  <c r="R26" i="5"/>
  <c r="R75" i="5"/>
  <c r="R68" i="5"/>
  <c r="R70" i="5" s="1"/>
  <c r="R55" i="5"/>
  <c r="R43" i="5"/>
  <c r="R33" i="5"/>
  <c r="R30" i="5"/>
  <c r="R25" i="5"/>
  <c r="R20" i="5"/>
  <c r="R22" i="5" s="1"/>
  <c r="R15" i="5"/>
  <c r="R16" i="5" s="1"/>
  <c r="R13" i="5"/>
  <c r="R35" i="5"/>
  <c r="S3" i="5"/>
  <c r="R39" i="5"/>
  <c r="R40" i="5" s="1"/>
  <c r="R34" i="5"/>
  <c r="R5" i="5"/>
  <c r="R9" i="5"/>
  <c r="R10" i="5" s="1"/>
  <c r="R60" i="5"/>
  <c r="R38" i="5"/>
  <c r="R17" i="5"/>
  <c r="R12" i="5"/>
  <c r="R27" i="5"/>
  <c r="R92" i="5"/>
  <c r="R94" i="5" s="1"/>
  <c r="R36" i="5"/>
  <c r="R23" i="5"/>
  <c r="R110" i="5"/>
  <c r="R90" i="5"/>
  <c r="R74" i="5"/>
  <c r="R76" i="5" s="1"/>
  <c r="R63" i="5"/>
  <c r="R50" i="5"/>
  <c r="R49" i="5"/>
  <c r="R47" i="5"/>
  <c r="R14" i="5"/>
  <c r="R11" i="5"/>
  <c r="R6" i="5"/>
  <c r="R7" i="5" s="1"/>
  <c r="R28" i="5"/>
  <c r="R18" i="5"/>
  <c r="R19" i="5" s="1"/>
  <c r="R113" i="5"/>
  <c r="R115" i="5" s="1"/>
  <c r="R24" i="5"/>
  <c r="R8" i="5"/>
  <c r="S177" i="5" l="1"/>
  <c r="S175" i="5"/>
  <c r="S174" i="5"/>
  <c r="S176" i="5"/>
  <c r="S178" i="5" s="1"/>
  <c r="S172" i="5"/>
  <c r="S171" i="5"/>
  <c r="S169" i="5"/>
  <c r="S167" i="5"/>
  <c r="S173" i="5"/>
  <c r="S170" i="5"/>
  <c r="S162" i="5"/>
  <c r="S165" i="5"/>
  <c r="S163" i="5"/>
  <c r="S159" i="5"/>
  <c r="S152" i="5"/>
  <c r="S180" i="5"/>
  <c r="S161" i="5"/>
  <c r="S168" i="5"/>
  <c r="S166" i="5"/>
  <c r="S158" i="5"/>
  <c r="S153" i="5"/>
  <c r="S143" i="5"/>
  <c r="S138" i="5"/>
  <c r="S139" i="5" s="1"/>
  <c r="S179" i="5"/>
  <c r="S181" i="5" s="1"/>
  <c r="S150" i="5"/>
  <c r="S147" i="5"/>
  <c r="S156" i="5"/>
  <c r="S151" i="5"/>
  <c r="S149" i="5"/>
  <c r="S146" i="5"/>
  <c r="S148" i="5" s="1"/>
  <c r="S145" i="5"/>
  <c r="S154" i="5"/>
  <c r="S131" i="5"/>
  <c r="S126" i="5"/>
  <c r="S124" i="5"/>
  <c r="S119" i="5"/>
  <c r="S140" i="5"/>
  <c r="S144" i="5"/>
  <c r="S132" i="5"/>
  <c r="S125" i="5"/>
  <c r="S127" i="5" s="1"/>
  <c r="S122" i="5"/>
  <c r="S142" i="5"/>
  <c r="S141" i="5"/>
  <c r="S123" i="5"/>
  <c r="S164" i="5"/>
  <c r="S128" i="5"/>
  <c r="S130" i="5" s="1"/>
  <c r="S108" i="5"/>
  <c r="S106" i="5"/>
  <c r="S101" i="5"/>
  <c r="S103" i="5" s="1"/>
  <c r="S96" i="5"/>
  <c r="S89" i="5"/>
  <c r="S129" i="5"/>
  <c r="S135" i="5"/>
  <c r="S136" i="5" s="1"/>
  <c r="S121" i="5"/>
  <c r="S137" i="5"/>
  <c r="S134" i="5"/>
  <c r="S120" i="5"/>
  <c r="S107" i="5"/>
  <c r="S92" i="5"/>
  <c r="S94" i="5" s="1"/>
  <c r="S100" i="5"/>
  <c r="S102" i="5"/>
  <c r="S133" i="5"/>
  <c r="S113" i="5"/>
  <c r="S115" i="5" s="1"/>
  <c r="S104" i="5"/>
  <c r="S117" i="5"/>
  <c r="S114" i="5"/>
  <c r="S111" i="5"/>
  <c r="S86" i="5"/>
  <c r="S88" i="5" s="1"/>
  <c r="S83" i="5"/>
  <c r="S78" i="5"/>
  <c r="S71" i="5"/>
  <c r="S73" i="5" s="1"/>
  <c r="S66" i="5"/>
  <c r="S59" i="5"/>
  <c r="S54" i="5"/>
  <c r="S47" i="5"/>
  <c r="S87" i="5"/>
  <c r="S110" i="5"/>
  <c r="S112" i="5" s="1"/>
  <c r="S91" i="5"/>
  <c r="S85" i="5"/>
  <c r="S80" i="5"/>
  <c r="S82" i="5" s="1"/>
  <c r="S75" i="5"/>
  <c r="S90" i="5"/>
  <c r="S62" i="5"/>
  <c r="S64" i="5" s="1"/>
  <c r="S48" i="5"/>
  <c r="S49" i="5" s="1"/>
  <c r="S42" i="5"/>
  <c r="S43" i="5" s="1"/>
  <c r="S35" i="5"/>
  <c r="S30" i="5"/>
  <c r="S28" i="5"/>
  <c r="S98" i="5"/>
  <c r="S81" i="5"/>
  <c r="S67" i="5"/>
  <c r="S56" i="5"/>
  <c r="S45" i="5"/>
  <c r="S105" i="5"/>
  <c r="S99" i="5"/>
  <c r="S84" i="5"/>
  <c r="S74" i="5"/>
  <c r="S76" i="5" s="1"/>
  <c r="S53" i="5"/>
  <c r="S55" i="5" s="1"/>
  <c r="S160" i="5"/>
  <c r="S95" i="5"/>
  <c r="S97" i="5" s="1"/>
  <c r="S69" i="5"/>
  <c r="S68" i="5"/>
  <c r="S60" i="5"/>
  <c r="S109" i="5"/>
  <c r="S77" i="5"/>
  <c r="S79" i="5" s="1"/>
  <c r="S61" i="5"/>
  <c r="S57" i="5"/>
  <c r="S44" i="5"/>
  <c r="S29" i="5"/>
  <c r="S31" i="5" s="1"/>
  <c r="S116" i="5"/>
  <c r="S118" i="5" s="1"/>
  <c r="S93" i="5"/>
  <c r="S72" i="5"/>
  <c r="S41" i="5"/>
  <c r="S37" i="5"/>
  <c r="S26" i="5"/>
  <c r="S39" i="5"/>
  <c r="S40" i="5" s="1"/>
  <c r="S23" i="5"/>
  <c r="S18" i="5"/>
  <c r="S19" i="5" s="1"/>
  <c r="S65" i="5"/>
  <c r="S51" i="5"/>
  <c r="S52" i="5" s="1"/>
  <c r="S46" i="5"/>
  <c r="S27" i="5"/>
  <c r="S15" i="5"/>
  <c r="S5" i="5"/>
  <c r="S12" i="5"/>
  <c r="S13" i="5" s="1"/>
  <c r="S50" i="5"/>
  <c r="S21" i="5"/>
  <c r="S20" i="5"/>
  <c r="S22" i="5" s="1"/>
  <c r="S38" i="5"/>
  <c r="S25" i="5"/>
  <c r="S17" i="5"/>
  <c r="S36" i="5"/>
  <c r="T3" i="5"/>
  <c r="S155" i="5"/>
  <c r="S157" i="5" s="1"/>
  <c r="S63" i="5"/>
  <c r="S14" i="5"/>
  <c r="S11" i="5"/>
  <c r="S9" i="5"/>
  <c r="S10" i="5" s="1"/>
  <c r="S7" i="5"/>
  <c r="S6" i="5"/>
  <c r="S58" i="5"/>
  <c r="S32" i="5"/>
  <c r="S34" i="5" s="1"/>
  <c r="S24" i="5"/>
  <c r="S16" i="5"/>
  <c r="S8" i="5"/>
  <c r="S70" i="5"/>
  <c r="S33" i="5"/>
  <c r="T177" i="5" l="1"/>
  <c r="T179" i="5"/>
  <c r="T181" i="5"/>
  <c r="T176" i="5"/>
  <c r="T172" i="5"/>
  <c r="T171" i="5"/>
  <c r="T178" i="5"/>
  <c r="T168" i="5"/>
  <c r="T174" i="5"/>
  <c r="T173" i="5"/>
  <c r="T170" i="5"/>
  <c r="T180" i="5"/>
  <c r="T166" i="5"/>
  <c r="T167" i="5"/>
  <c r="T169" i="5" s="1"/>
  <c r="T162" i="5"/>
  <c r="T158" i="5"/>
  <c r="T165" i="5"/>
  <c r="T163" i="5"/>
  <c r="T161" i="5"/>
  <c r="T175" i="5"/>
  <c r="T159" i="5"/>
  <c r="T150" i="5"/>
  <c r="T147" i="5"/>
  <c r="T140" i="5"/>
  <c r="T160" i="5"/>
  <c r="T155" i="5"/>
  <c r="T157" i="5" s="1"/>
  <c r="T153" i="5"/>
  <c r="T148" i="5"/>
  <c r="T143" i="5"/>
  <c r="T145" i="5" s="1"/>
  <c r="T149" i="5"/>
  <c r="T151" i="5" s="1"/>
  <c r="T146" i="5"/>
  <c r="T142" i="5"/>
  <c r="T135" i="5"/>
  <c r="T133" i="5"/>
  <c r="T139" i="5"/>
  <c r="T137" i="5"/>
  <c r="T122" i="5"/>
  <c r="T119" i="5"/>
  <c r="T164" i="5"/>
  <c r="T138" i="5"/>
  <c r="T136" i="5"/>
  <c r="T120" i="5"/>
  <c r="T132" i="5"/>
  <c r="T129" i="5"/>
  <c r="T125" i="5"/>
  <c r="T127" i="5" s="1"/>
  <c r="T121" i="5"/>
  <c r="T113" i="5"/>
  <c r="T115" i="5" s="1"/>
  <c r="T110" i="5"/>
  <c r="T112" i="5" s="1"/>
  <c r="T105" i="5"/>
  <c r="T131" i="5"/>
  <c r="T156" i="5"/>
  <c r="T114" i="5"/>
  <c r="T152" i="5"/>
  <c r="T154" i="5" s="1"/>
  <c r="T100" i="5"/>
  <c r="T89" i="5"/>
  <c r="T126" i="5"/>
  <c r="T124" i="5"/>
  <c r="T102" i="5"/>
  <c r="T117" i="5"/>
  <c r="T99" i="5"/>
  <c r="T134" i="5"/>
  <c r="T116" i="5"/>
  <c r="T118" i="5" s="1"/>
  <c r="T101" i="5"/>
  <c r="T98" i="5"/>
  <c r="T107" i="5"/>
  <c r="T109" i="5" s="1"/>
  <c r="T104" i="5"/>
  <c r="T87" i="5"/>
  <c r="T144" i="5"/>
  <c r="T96" i="5"/>
  <c r="T91" i="5"/>
  <c r="T80" i="5"/>
  <c r="T75" i="5"/>
  <c r="T68" i="5"/>
  <c r="T70" i="5" s="1"/>
  <c r="T63" i="5"/>
  <c r="T106" i="5"/>
  <c r="T123" i="5"/>
  <c r="T108" i="5"/>
  <c r="T92" i="5"/>
  <c r="T81" i="5"/>
  <c r="T74" i="5"/>
  <c r="T76" i="5" s="1"/>
  <c r="T69" i="5"/>
  <c r="T94" i="5"/>
  <c r="T78" i="5"/>
  <c r="T59" i="5"/>
  <c r="T61" i="5" s="1"/>
  <c r="T56" i="5"/>
  <c r="T58" i="5" s="1"/>
  <c r="T45" i="5"/>
  <c r="T46" i="5" s="1"/>
  <c r="T128" i="5"/>
  <c r="T130" i="5" s="1"/>
  <c r="T111" i="5"/>
  <c r="T84" i="5"/>
  <c r="T71" i="5"/>
  <c r="T73" i="5" s="1"/>
  <c r="T53" i="5"/>
  <c r="T44" i="5"/>
  <c r="T141" i="5"/>
  <c r="T90" i="5"/>
  <c r="T77" i="5"/>
  <c r="T79" i="5" s="1"/>
  <c r="T50" i="5"/>
  <c r="T93" i="5"/>
  <c r="T83" i="5"/>
  <c r="T85" i="5" s="1"/>
  <c r="T72" i="5"/>
  <c r="T57" i="5"/>
  <c r="T52" i="5"/>
  <c r="T66" i="5"/>
  <c r="T41" i="5"/>
  <c r="T26" i="5"/>
  <c r="T28" i="5" s="1"/>
  <c r="T54" i="5"/>
  <c r="T40" i="5"/>
  <c r="T39" i="5"/>
  <c r="T23" i="5"/>
  <c r="T25" i="5" s="1"/>
  <c r="T62" i="5"/>
  <c r="T64" i="5" s="1"/>
  <c r="T36" i="5"/>
  <c r="T60" i="5"/>
  <c r="T47" i="5"/>
  <c r="T42" i="5"/>
  <c r="T43" i="5" s="1"/>
  <c r="T38" i="5"/>
  <c r="T24" i="5"/>
  <c r="T22" i="5"/>
  <c r="T17" i="5"/>
  <c r="T12" i="5"/>
  <c r="T13" i="5" s="1"/>
  <c r="T103" i="5"/>
  <c r="T6" i="5"/>
  <c r="T7" i="5" s="1"/>
  <c r="T30" i="5"/>
  <c r="T9" i="5"/>
  <c r="T10" i="5" s="1"/>
  <c r="U3" i="5"/>
  <c r="T55" i="5"/>
  <c r="T15" i="5"/>
  <c r="T65" i="5"/>
  <c r="T67" i="5" s="1"/>
  <c r="T51" i="5"/>
  <c r="T35" i="5"/>
  <c r="T37" i="5" s="1"/>
  <c r="T27" i="5"/>
  <c r="T21" i="5"/>
  <c r="T14" i="5"/>
  <c r="T11" i="5"/>
  <c r="T48" i="5"/>
  <c r="T49" i="5" s="1"/>
  <c r="T32" i="5"/>
  <c r="T34" i="5" s="1"/>
  <c r="T18" i="5"/>
  <c r="T19" i="5" s="1"/>
  <c r="T16" i="5"/>
  <c r="T8" i="5"/>
  <c r="T33" i="5"/>
  <c r="T20" i="5"/>
  <c r="T95" i="5"/>
  <c r="T97" i="5" s="1"/>
  <c r="T86" i="5"/>
  <c r="T88" i="5" s="1"/>
  <c r="T82" i="5"/>
  <c r="T29" i="5"/>
  <c r="T31" i="5" s="1"/>
  <c r="T5" i="5"/>
  <c r="U180" i="5" l="1"/>
  <c r="U179" i="5"/>
  <c r="U174" i="5"/>
  <c r="U168" i="5"/>
  <c r="U181" i="5"/>
  <c r="U177" i="5"/>
  <c r="U176" i="5"/>
  <c r="U178" i="5" s="1"/>
  <c r="U171" i="5"/>
  <c r="U173" i="5"/>
  <c r="U170" i="5"/>
  <c r="U172" i="5" s="1"/>
  <c r="U164" i="5"/>
  <c r="U166" i="5" s="1"/>
  <c r="U162" i="5"/>
  <c r="U161" i="5"/>
  <c r="U156" i="5"/>
  <c r="U149" i="5"/>
  <c r="U167" i="5"/>
  <c r="U169" i="5" s="1"/>
  <c r="U165" i="5"/>
  <c r="U163" i="5"/>
  <c r="U175" i="5"/>
  <c r="U158" i="5"/>
  <c r="U160" i="5" s="1"/>
  <c r="U147" i="5"/>
  <c r="U140" i="5"/>
  <c r="U142" i="5" s="1"/>
  <c r="U155" i="5"/>
  <c r="U157" i="5" s="1"/>
  <c r="U152" i="5"/>
  <c r="U154" i="5" s="1"/>
  <c r="U159" i="5"/>
  <c r="U150" i="5"/>
  <c r="U144" i="5"/>
  <c r="U141" i="5"/>
  <c r="U146" i="5"/>
  <c r="U148" i="5" s="1"/>
  <c r="U143" i="5"/>
  <c r="U145" i="5" s="1"/>
  <c r="U135" i="5"/>
  <c r="U136" i="5" s="1"/>
  <c r="U133" i="5"/>
  <c r="U128" i="5"/>
  <c r="U123" i="5"/>
  <c r="U116" i="5"/>
  <c r="U118" i="5" s="1"/>
  <c r="U138" i="5"/>
  <c r="U139" i="5" s="1"/>
  <c r="U119" i="5"/>
  <c r="U121" i="5" s="1"/>
  <c r="U153" i="5"/>
  <c r="U134" i="5"/>
  <c r="U131" i="5"/>
  <c r="U129" i="5"/>
  <c r="U124" i="5"/>
  <c r="U130" i="5"/>
  <c r="U125" i="5"/>
  <c r="U127" i="5" s="1"/>
  <c r="U113" i="5"/>
  <c r="U110" i="5"/>
  <c r="U105" i="5"/>
  <c r="U98" i="5"/>
  <c r="U93" i="5"/>
  <c r="U91" i="5"/>
  <c r="U86" i="5"/>
  <c r="U126" i="5"/>
  <c r="U117" i="5"/>
  <c r="U122" i="5"/>
  <c r="U102" i="5"/>
  <c r="U132" i="5"/>
  <c r="U109" i="5"/>
  <c r="U99" i="5"/>
  <c r="U115" i="5"/>
  <c r="U111" i="5"/>
  <c r="U95" i="5"/>
  <c r="U97" i="5" s="1"/>
  <c r="U120" i="5"/>
  <c r="U96" i="5"/>
  <c r="U89" i="5"/>
  <c r="U80" i="5"/>
  <c r="U75" i="5"/>
  <c r="U68" i="5"/>
  <c r="U70" i="5" s="1"/>
  <c r="U63" i="5"/>
  <c r="U56" i="5"/>
  <c r="U51" i="5"/>
  <c r="U112" i="5"/>
  <c r="U100" i="5"/>
  <c r="U84" i="5"/>
  <c r="U82" i="5"/>
  <c r="U77" i="5"/>
  <c r="U72" i="5"/>
  <c r="U108" i="5"/>
  <c r="U107" i="5"/>
  <c r="U88" i="5"/>
  <c r="U81" i="5"/>
  <c r="U71" i="5"/>
  <c r="U73" i="5" s="1"/>
  <c r="U53" i="5"/>
  <c r="U44" i="5"/>
  <c r="U39" i="5"/>
  <c r="U32" i="5"/>
  <c r="U34" i="5" s="1"/>
  <c r="U27" i="5"/>
  <c r="U25" i="5"/>
  <c r="U151" i="5"/>
  <c r="U137" i="5"/>
  <c r="U90" i="5"/>
  <c r="U74" i="5"/>
  <c r="U50" i="5"/>
  <c r="U104" i="5"/>
  <c r="U106" i="5" s="1"/>
  <c r="U101" i="5"/>
  <c r="U103" i="5" s="1"/>
  <c r="U87" i="5"/>
  <c r="U66" i="5"/>
  <c r="U58" i="5"/>
  <c r="U47" i="5"/>
  <c r="U92" i="5"/>
  <c r="U94" i="5" s="1"/>
  <c r="U76" i="5"/>
  <c r="U65" i="5"/>
  <c r="U67" i="5" s="1"/>
  <c r="U54" i="5"/>
  <c r="U40" i="5"/>
  <c r="U23" i="5"/>
  <c r="U62" i="5"/>
  <c r="U64" i="5" s="1"/>
  <c r="U45" i="5"/>
  <c r="U46" i="5" s="1"/>
  <c r="U36" i="5"/>
  <c r="U33" i="5"/>
  <c r="U20" i="5"/>
  <c r="U79" i="5"/>
  <c r="U35" i="5"/>
  <c r="U37" i="5" s="1"/>
  <c r="U69" i="5"/>
  <c r="U38" i="5"/>
  <c r="U30" i="5"/>
  <c r="U17" i="5"/>
  <c r="U12" i="5"/>
  <c r="U9" i="5"/>
  <c r="U10" i="5" s="1"/>
  <c r="U14" i="5"/>
  <c r="U6" i="5"/>
  <c r="U7" i="5" s="1"/>
  <c r="U55" i="5"/>
  <c r="U83" i="5"/>
  <c r="U85" i="5" s="1"/>
  <c r="U48" i="5"/>
  <c r="U49" i="5" s="1"/>
  <c r="U42" i="5"/>
  <c r="U43" i="5" s="1"/>
  <c r="U60" i="5"/>
  <c r="U26" i="5"/>
  <c r="U28" i="5" s="1"/>
  <c r="U19" i="5"/>
  <c r="V3" i="5"/>
  <c r="U21" i="5"/>
  <c r="U11" i="5"/>
  <c r="U41" i="5"/>
  <c r="U57" i="5"/>
  <c r="U52" i="5"/>
  <c r="U18" i="5"/>
  <c r="U8" i="5"/>
  <c r="U114" i="5"/>
  <c r="U59" i="5"/>
  <c r="U61" i="5" s="1"/>
  <c r="U78" i="5"/>
  <c r="U24" i="5"/>
  <c r="U29" i="5"/>
  <c r="U31" i="5" s="1"/>
  <c r="U22" i="5"/>
  <c r="U15" i="5"/>
  <c r="U16" i="5" s="1"/>
  <c r="U13" i="5"/>
  <c r="U5" i="5"/>
  <c r="V179" i="5" l="1"/>
  <c r="V181" i="5" s="1"/>
  <c r="V176" i="5"/>
  <c r="V170" i="5"/>
  <c r="V168" i="5"/>
  <c r="V178" i="5"/>
  <c r="V173" i="5"/>
  <c r="V172" i="5"/>
  <c r="V180" i="5"/>
  <c r="V165" i="5"/>
  <c r="V171" i="5"/>
  <c r="V167" i="5"/>
  <c r="V169" i="5"/>
  <c r="V163" i="5"/>
  <c r="V175" i="5"/>
  <c r="V177" i="5"/>
  <c r="V155" i="5"/>
  <c r="V157" i="5" s="1"/>
  <c r="V162" i="5"/>
  <c r="V152" i="5"/>
  <c r="V154" i="5" s="1"/>
  <c r="V144" i="5"/>
  <c r="V142" i="5"/>
  <c r="V149" i="5"/>
  <c r="V147" i="5"/>
  <c r="V161" i="5"/>
  <c r="V150" i="5"/>
  <c r="V164" i="5"/>
  <c r="V166" i="5" s="1"/>
  <c r="V159" i="5"/>
  <c r="V156" i="5"/>
  <c r="V151" i="5"/>
  <c r="V174" i="5"/>
  <c r="V146" i="5"/>
  <c r="V148" i="5" s="1"/>
  <c r="V140" i="5"/>
  <c r="V138" i="5"/>
  <c r="V132" i="5"/>
  <c r="V133" i="5" s="1"/>
  <c r="V158" i="5"/>
  <c r="V160" i="5" s="1"/>
  <c r="V153" i="5"/>
  <c r="V127" i="5"/>
  <c r="V116" i="5"/>
  <c r="V118" i="5" s="1"/>
  <c r="V113" i="5"/>
  <c r="V115" i="5" s="1"/>
  <c r="V134" i="5"/>
  <c r="V131" i="5"/>
  <c r="V129" i="5"/>
  <c r="V137" i="5"/>
  <c r="V126" i="5"/>
  <c r="V121" i="5"/>
  <c r="V143" i="5"/>
  <c r="V145" i="5" s="1"/>
  <c r="V128" i="5"/>
  <c r="V130" i="5" s="1"/>
  <c r="V125" i="5"/>
  <c r="V135" i="5"/>
  <c r="V136" i="5" s="1"/>
  <c r="V119" i="5"/>
  <c r="V117" i="5"/>
  <c r="V107" i="5"/>
  <c r="V109" i="5" s="1"/>
  <c r="V122" i="5"/>
  <c r="V124" i="5" s="1"/>
  <c r="V99" i="5"/>
  <c r="V111" i="5"/>
  <c r="V106" i="5"/>
  <c r="V96" i="5"/>
  <c r="V139" i="5"/>
  <c r="V120" i="5"/>
  <c r="V108" i="5"/>
  <c r="V104" i="5"/>
  <c r="V141" i="5"/>
  <c r="V114" i="5"/>
  <c r="V110" i="5"/>
  <c r="V112" i="5" s="1"/>
  <c r="V91" i="5"/>
  <c r="V100" i="5"/>
  <c r="V84" i="5"/>
  <c r="V77" i="5"/>
  <c r="V72" i="5"/>
  <c r="V70" i="5"/>
  <c r="V65" i="5"/>
  <c r="V105" i="5"/>
  <c r="V101" i="5"/>
  <c r="V103" i="5" s="1"/>
  <c r="V90" i="5"/>
  <c r="V98" i="5"/>
  <c r="V95" i="5"/>
  <c r="V93" i="5"/>
  <c r="V83" i="5"/>
  <c r="V85" i="5" s="1"/>
  <c r="V78" i="5"/>
  <c r="V76" i="5"/>
  <c r="V71" i="5"/>
  <c r="V123" i="5"/>
  <c r="V102" i="5"/>
  <c r="V74" i="5"/>
  <c r="V64" i="5"/>
  <c r="V50" i="5"/>
  <c r="V97" i="5"/>
  <c r="V87" i="5"/>
  <c r="V66" i="5"/>
  <c r="V47" i="5"/>
  <c r="V41" i="5"/>
  <c r="V63" i="5"/>
  <c r="V60" i="5"/>
  <c r="V89" i="5"/>
  <c r="V79" i="5"/>
  <c r="V62" i="5"/>
  <c r="V51" i="5"/>
  <c r="V48" i="5"/>
  <c r="V42" i="5"/>
  <c r="V43" i="5" s="1"/>
  <c r="V73" i="5"/>
  <c r="V54" i="5"/>
  <c r="V45" i="5"/>
  <c r="V39" i="5"/>
  <c r="V36" i="5"/>
  <c r="V31" i="5"/>
  <c r="V80" i="5"/>
  <c r="V82" i="5" s="1"/>
  <c r="V49" i="5"/>
  <c r="V33" i="5"/>
  <c r="V20" i="5"/>
  <c r="V30" i="5"/>
  <c r="V25" i="5"/>
  <c r="V56" i="5"/>
  <c r="V58" i="5" s="1"/>
  <c r="V32" i="5"/>
  <c r="V29" i="5"/>
  <c r="V21" i="5"/>
  <c r="V14" i="5"/>
  <c r="V81" i="5"/>
  <c r="V67" i="5"/>
  <c r="V34" i="5"/>
  <c r="V26" i="5"/>
  <c r="V28" i="5" s="1"/>
  <c r="W3" i="5"/>
  <c r="V11" i="5"/>
  <c r="V6" i="5"/>
  <c r="V92" i="5"/>
  <c r="V94" i="5" s="1"/>
  <c r="V52" i="5"/>
  <c r="V18" i="5"/>
  <c r="V19" i="5" s="1"/>
  <c r="V16" i="5"/>
  <c r="V44" i="5"/>
  <c r="V35" i="5"/>
  <c r="V27" i="5"/>
  <c r="V68" i="5"/>
  <c r="V8" i="5"/>
  <c r="V40" i="5"/>
  <c r="V38" i="5"/>
  <c r="V9" i="5"/>
  <c r="V10" i="5" s="1"/>
  <c r="V59" i="5"/>
  <c r="V61" i="5" s="1"/>
  <c r="V57" i="5"/>
  <c r="V53" i="5"/>
  <c r="V55" i="5" s="1"/>
  <c r="V23" i="5"/>
  <c r="V75" i="5"/>
  <c r="V24" i="5"/>
  <c r="V12" i="5"/>
  <c r="V13" i="5" s="1"/>
  <c r="V46" i="5"/>
  <c r="V22" i="5"/>
  <c r="V15" i="5"/>
  <c r="V5" i="5"/>
  <c r="V86" i="5"/>
  <c r="V88" i="5" s="1"/>
  <c r="V37" i="5"/>
  <c r="V69" i="5"/>
  <c r="V17" i="5"/>
  <c r="V7" i="5"/>
  <c r="W177" i="5" l="1"/>
  <c r="W176" i="5"/>
  <c r="W179" i="5"/>
  <c r="W181" i="5" s="1"/>
  <c r="W173" i="5"/>
  <c r="W175" i="5" s="1"/>
  <c r="W178" i="5"/>
  <c r="W170" i="5"/>
  <c r="W172" i="5" s="1"/>
  <c r="W168" i="5"/>
  <c r="W180" i="5"/>
  <c r="W165" i="5"/>
  <c r="W158" i="5"/>
  <c r="W160" i="5" s="1"/>
  <c r="W153" i="5"/>
  <c r="W151" i="5"/>
  <c r="W167" i="5"/>
  <c r="W159" i="5"/>
  <c r="W169" i="5"/>
  <c r="W162" i="5"/>
  <c r="W152" i="5"/>
  <c r="W154" i="5" s="1"/>
  <c r="W144" i="5"/>
  <c r="W137" i="5"/>
  <c r="W149" i="5"/>
  <c r="W171" i="5"/>
  <c r="W164" i="5"/>
  <c r="W166" i="5" s="1"/>
  <c r="W161" i="5"/>
  <c r="W163" i="5" s="1"/>
  <c r="W146" i="5"/>
  <c r="W148" i="5" s="1"/>
  <c r="W155" i="5"/>
  <c r="W157" i="5" s="1"/>
  <c r="W150" i="5"/>
  <c r="W174" i="5"/>
  <c r="W132" i="5"/>
  <c r="W125" i="5"/>
  <c r="W120" i="5"/>
  <c r="W141" i="5"/>
  <c r="W156" i="5"/>
  <c r="W147" i="5"/>
  <c r="W143" i="5"/>
  <c r="W145" i="5" s="1"/>
  <c r="W134" i="5"/>
  <c r="W131" i="5"/>
  <c r="W129" i="5"/>
  <c r="W126" i="5"/>
  <c r="W121" i="5"/>
  <c r="W140" i="5"/>
  <c r="W142" i="5" s="1"/>
  <c r="W139" i="5"/>
  <c r="W123" i="5"/>
  <c r="W135" i="5"/>
  <c r="W122" i="5"/>
  <c r="W124" i="5" s="1"/>
  <c r="W138" i="5"/>
  <c r="W119" i="5"/>
  <c r="W117" i="5"/>
  <c r="W107" i="5"/>
  <c r="W109" i="5" s="1"/>
  <c r="W102" i="5"/>
  <c r="W95" i="5"/>
  <c r="W90" i="5"/>
  <c r="W136" i="5"/>
  <c r="W127" i="5"/>
  <c r="W116" i="5"/>
  <c r="W118" i="5" s="1"/>
  <c r="W111" i="5"/>
  <c r="W96" i="5"/>
  <c r="W108" i="5"/>
  <c r="W104" i="5"/>
  <c r="W106" i="5" s="1"/>
  <c r="W93" i="5"/>
  <c r="W128" i="5"/>
  <c r="W130" i="5" s="1"/>
  <c r="W105" i="5"/>
  <c r="W101" i="5"/>
  <c r="W103" i="5"/>
  <c r="W84" i="5"/>
  <c r="W77" i="5"/>
  <c r="W79" i="5" s="1"/>
  <c r="W72" i="5"/>
  <c r="W70" i="5"/>
  <c r="W65" i="5"/>
  <c r="W60" i="5"/>
  <c r="W53" i="5"/>
  <c r="W48" i="5"/>
  <c r="W46" i="5"/>
  <c r="W110" i="5"/>
  <c r="W112" i="5" s="1"/>
  <c r="W97" i="5"/>
  <c r="W92" i="5"/>
  <c r="W81" i="5"/>
  <c r="W74" i="5"/>
  <c r="W69" i="5"/>
  <c r="W133" i="5"/>
  <c r="W87" i="5"/>
  <c r="W86" i="5"/>
  <c r="W88" i="5" s="1"/>
  <c r="W98" i="5"/>
  <c r="W100" i="5" s="1"/>
  <c r="W66" i="5"/>
  <c r="W61" i="5"/>
  <c r="W47" i="5"/>
  <c r="W41" i="5"/>
  <c r="W36" i="5"/>
  <c r="W37" i="5" s="1"/>
  <c r="W34" i="5"/>
  <c r="W29" i="5"/>
  <c r="W31" i="5" s="1"/>
  <c r="W24" i="5"/>
  <c r="W99" i="5"/>
  <c r="W63" i="5"/>
  <c r="W55" i="5"/>
  <c r="W113" i="5"/>
  <c r="W115" i="5" s="1"/>
  <c r="W80" i="5"/>
  <c r="W82" i="5" s="1"/>
  <c r="W57" i="5"/>
  <c r="W52" i="5"/>
  <c r="W75" i="5"/>
  <c r="W59" i="5"/>
  <c r="W45" i="5"/>
  <c r="W62" i="5"/>
  <c r="W49" i="5"/>
  <c r="W33" i="5"/>
  <c r="W28" i="5"/>
  <c r="W30" i="5"/>
  <c r="W25" i="5"/>
  <c r="W114" i="5"/>
  <c r="W89" i="5"/>
  <c r="W91" i="5" s="1"/>
  <c r="W83" i="5"/>
  <c r="W85" i="5" s="1"/>
  <c r="W76" i="5"/>
  <c r="W67" i="5"/>
  <c r="W50" i="5"/>
  <c r="W38" i="5"/>
  <c r="W27" i="5"/>
  <c r="W78" i="5"/>
  <c r="W64" i="5"/>
  <c r="W26" i="5"/>
  <c r="W44" i="5"/>
  <c r="W39" i="5"/>
  <c r="W35" i="5"/>
  <c r="W11" i="5"/>
  <c r="W6" i="5"/>
  <c r="W7" i="5" s="1"/>
  <c r="W14" i="5"/>
  <c r="W16" i="5"/>
  <c r="X3" i="5"/>
  <c r="W73" i="5"/>
  <c r="W51" i="5"/>
  <c r="W21" i="5"/>
  <c r="W42" i="5"/>
  <c r="W43" i="5" s="1"/>
  <c r="W40" i="5"/>
  <c r="W71" i="5"/>
  <c r="W32" i="5"/>
  <c r="W15" i="5"/>
  <c r="W5" i="5"/>
  <c r="W68" i="5"/>
  <c r="W56" i="5"/>
  <c r="W58" i="5" s="1"/>
  <c r="W54" i="5"/>
  <c r="W23" i="5"/>
  <c r="W18" i="5"/>
  <c r="W19" i="5" s="1"/>
  <c r="W8" i="5"/>
  <c r="W20" i="5"/>
  <c r="W22" i="5" s="1"/>
  <c r="W94" i="5"/>
  <c r="W17" i="5"/>
  <c r="W12" i="5"/>
  <c r="W13" i="5" s="1"/>
  <c r="W9" i="5"/>
  <c r="W10" i="5" s="1"/>
  <c r="X180" i="5" l="1"/>
  <c r="X173" i="5"/>
  <c r="X170" i="5"/>
  <c r="X172" i="5" s="1"/>
  <c r="X179" i="5"/>
  <c r="X181" i="5" s="1"/>
  <c r="X175" i="5"/>
  <c r="X167" i="5"/>
  <c r="X169" i="5" s="1"/>
  <c r="X165" i="5"/>
  <c r="X168" i="5"/>
  <c r="X174" i="5"/>
  <c r="X164" i="5"/>
  <c r="X166" i="5"/>
  <c r="X157" i="5"/>
  <c r="X159" i="5"/>
  <c r="X162" i="5"/>
  <c r="X156" i="5"/>
  <c r="X176" i="5"/>
  <c r="X178" i="5" s="1"/>
  <c r="X149" i="5"/>
  <c r="X151" i="5" s="1"/>
  <c r="X171" i="5"/>
  <c r="X161" i="5"/>
  <c r="X163" i="5" s="1"/>
  <c r="X146" i="5"/>
  <c r="X141" i="5"/>
  <c r="X177" i="5"/>
  <c r="X152" i="5"/>
  <c r="X154" i="5" s="1"/>
  <c r="X144" i="5"/>
  <c r="X142" i="5"/>
  <c r="X158" i="5"/>
  <c r="X160" i="5" s="1"/>
  <c r="X155" i="5"/>
  <c r="X147" i="5"/>
  <c r="X150" i="5"/>
  <c r="X134" i="5"/>
  <c r="X153" i="5"/>
  <c r="X148" i="5"/>
  <c r="X126" i="5"/>
  <c r="X140" i="5"/>
  <c r="X137" i="5"/>
  <c r="X123" i="5"/>
  <c r="X118" i="5"/>
  <c r="X136" i="5"/>
  <c r="X132" i="5"/>
  <c r="X119" i="5"/>
  <c r="X121" i="5" s="1"/>
  <c r="X135" i="5"/>
  <c r="X131" i="5"/>
  <c r="X122" i="5"/>
  <c r="X114" i="5"/>
  <c r="X111" i="5"/>
  <c r="X120" i="5"/>
  <c r="X133" i="5"/>
  <c r="X128" i="5"/>
  <c r="X130" i="5" s="1"/>
  <c r="X125" i="5"/>
  <c r="X124" i="5"/>
  <c r="X108" i="5"/>
  <c r="X104" i="5"/>
  <c r="X93" i="5"/>
  <c r="X117" i="5"/>
  <c r="X105" i="5"/>
  <c r="X101" i="5"/>
  <c r="X103" i="5" s="1"/>
  <c r="X127" i="5"/>
  <c r="X98" i="5"/>
  <c r="X107" i="5"/>
  <c r="X109" i="5" s="1"/>
  <c r="X100" i="5"/>
  <c r="X97" i="5"/>
  <c r="X110" i="5"/>
  <c r="X112" i="5" s="1"/>
  <c r="X106" i="5"/>
  <c r="X92" i="5"/>
  <c r="X94" i="5" s="1"/>
  <c r="X90" i="5"/>
  <c r="X81" i="5"/>
  <c r="X74" i="5"/>
  <c r="X69" i="5"/>
  <c r="X67" i="5"/>
  <c r="X62" i="5"/>
  <c r="X113" i="5"/>
  <c r="X115" i="5" s="1"/>
  <c r="X102" i="5"/>
  <c r="X116" i="5"/>
  <c r="X99" i="5"/>
  <c r="X89" i="5"/>
  <c r="X91" i="5" s="1"/>
  <c r="X80" i="5"/>
  <c r="X82" i="5" s="1"/>
  <c r="X75" i="5"/>
  <c r="X68" i="5"/>
  <c r="X70" i="5" s="1"/>
  <c r="X96" i="5"/>
  <c r="X87" i="5"/>
  <c r="X84" i="5"/>
  <c r="X63" i="5"/>
  <c r="X77" i="5"/>
  <c r="X79" i="5" s="1"/>
  <c r="X60" i="5"/>
  <c r="X57" i="5"/>
  <c r="X52" i="5"/>
  <c r="X43" i="5"/>
  <c r="X83" i="5"/>
  <c r="X85" i="5" s="1"/>
  <c r="X54" i="5"/>
  <c r="X49" i="5"/>
  <c r="X143" i="5"/>
  <c r="X145" i="5" s="1"/>
  <c r="X138" i="5"/>
  <c r="X139" i="5" s="1"/>
  <c r="X86" i="5"/>
  <c r="X88" i="5" s="1"/>
  <c r="X78" i="5"/>
  <c r="X56" i="5"/>
  <c r="X58" i="5" s="1"/>
  <c r="X44" i="5"/>
  <c r="X72" i="5"/>
  <c r="X30" i="5"/>
  <c r="X76" i="5"/>
  <c r="X50" i="5"/>
  <c r="X38" i="5"/>
  <c r="X27" i="5"/>
  <c r="X95" i="5"/>
  <c r="X59" i="5"/>
  <c r="X61" i="5" s="1"/>
  <c r="X51" i="5"/>
  <c r="X46" i="5"/>
  <c r="X42" i="5"/>
  <c r="X35" i="5"/>
  <c r="X24" i="5"/>
  <c r="X25" i="5" s="1"/>
  <c r="X48" i="5"/>
  <c r="X23" i="5"/>
  <c r="X18" i="5"/>
  <c r="X19" i="5" s="1"/>
  <c r="X16" i="5"/>
  <c r="X21" i="5"/>
  <c r="X14" i="5"/>
  <c r="X71" i="5"/>
  <c r="X73" i="5" s="1"/>
  <c r="X32" i="5"/>
  <c r="X65" i="5"/>
  <c r="X8" i="5"/>
  <c r="X66" i="5"/>
  <c r="X13" i="5"/>
  <c r="X10" i="5"/>
  <c r="X47" i="5"/>
  <c r="X20" i="5"/>
  <c r="X22" i="5" s="1"/>
  <c r="X34" i="5"/>
  <c r="X11" i="5"/>
  <c r="X53" i="5"/>
  <c r="X55" i="5" s="1"/>
  <c r="X41" i="5"/>
  <c r="X36" i="5"/>
  <c r="X37" i="5" s="1"/>
  <c r="X15" i="5"/>
  <c r="X5" i="5"/>
  <c r="X45" i="5"/>
  <c r="X28" i="5"/>
  <c r="X39" i="5"/>
  <c r="X40" i="5" s="1"/>
  <c r="X33" i="5"/>
  <c r="X29" i="5"/>
  <c r="X31" i="5" s="1"/>
  <c r="X17" i="5"/>
  <c r="X12" i="5"/>
  <c r="X9" i="5"/>
  <c r="X7" i="5"/>
  <c r="Y3" i="5"/>
  <c r="X129" i="5"/>
  <c r="X64" i="5"/>
  <c r="X26" i="5"/>
  <c r="X6" i="5"/>
  <c r="Y179" i="5" l="1"/>
  <c r="Y180" i="5"/>
  <c r="Y173" i="5"/>
  <c r="Y176" i="5"/>
  <c r="Y178" i="5" s="1"/>
  <c r="Y170" i="5"/>
  <c r="Y172" i="5" s="1"/>
  <c r="Y175" i="5"/>
  <c r="Y167" i="5"/>
  <c r="Y169" i="5" s="1"/>
  <c r="Y168" i="5"/>
  <c r="Y177" i="5"/>
  <c r="Y174" i="5"/>
  <c r="Y165" i="5"/>
  <c r="Y163" i="5"/>
  <c r="Y164" i="5"/>
  <c r="Y166" i="5" s="1"/>
  <c r="Y160" i="5"/>
  <c r="Y155" i="5"/>
  <c r="Y150" i="5"/>
  <c r="Y159" i="5"/>
  <c r="Y162" i="5"/>
  <c r="Y181" i="5"/>
  <c r="Y157" i="5"/>
  <c r="Y171" i="5"/>
  <c r="Y161" i="5"/>
  <c r="Y146" i="5"/>
  <c r="Y141" i="5"/>
  <c r="Y139" i="5"/>
  <c r="Y154" i="5"/>
  <c r="Y151" i="5"/>
  <c r="Y149" i="5"/>
  <c r="Y158" i="5"/>
  <c r="Y156" i="5"/>
  <c r="Y153" i="5"/>
  <c r="Y143" i="5"/>
  <c r="Y145" i="5" s="1"/>
  <c r="Y134" i="5"/>
  <c r="Y129" i="5"/>
  <c r="Y122" i="5"/>
  <c r="Y117" i="5"/>
  <c r="Y137" i="5"/>
  <c r="Y144" i="5"/>
  <c r="Y140" i="5"/>
  <c r="Y142" i="5" s="1"/>
  <c r="Y138" i="5"/>
  <c r="Y123" i="5"/>
  <c r="Y120" i="5"/>
  <c r="Y128" i="5"/>
  <c r="Y130" i="5" s="1"/>
  <c r="Y131" i="5"/>
  <c r="Y114" i="5"/>
  <c r="Y111" i="5"/>
  <c r="Y104" i="5"/>
  <c r="Y99" i="5"/>
  <c r="Y97" i="5"/>
  <c r="Y92" i="5"/>
  <c r="Y94" i="5" s="1"/>
  <c r="Y87" i="5"/>
  <c r="Y147" i="5"/>
  <c r="Y148" i="5" s="1"/>
  <c r="Y126" i="5"/>
  <c r="Y152" i="5"/>
  <c r="Y124" i="5"/>
  <c r="Y113" i="5"/>
  <c r="Y115" i="5" s="1"/>
  <c r="Y132" i="5"/>
  <c r="Y133" i="5" s="1"/>
  <c r="Y105" i="5"/>
  <c r="Y101" i="5"/>
  <c r="Y90" i="5"/>
  <c r="Y98" i="5"/>
  <c r="Y100" i="5" s="1"/>
  <c r="Y110" i="5"/>
  <c r="Y102" i="5"/>
  <c r="Y112" i="5"/>
  <c r="Y106" i="5"/>
  <c r="Y81" i="5"/>
  <c r="Y74" i="5"/>
  <c r="Y69" i="5"/>
  <c r="Y67" i="5"/>
  <c r="Y62" i="5"/>
  <c r="Y64" i="5" s="1"/>
  <c r="Y57" i="5"/>
  <c r="Y50" i="5"/>
  <c r="Y45" i="5"/>
  <c r="Y83" i="5"/>
  <c r="Y85" i="5" s="1"/>
  <c r="Y78" i="5"/>
  <c r="Y76" i="5"/>
  <c r="Y71" i="5"/>
  <c r="Y73" i="5" s="1"/>
  <c r="Y135" i="5"/>
  <c r="Y136" i="5" s="1"/>
  <c r="Y119" i="5"/>
  <c r="Y121" i="5" s="1"/>
  <c r="Y77" i="5"/>
  <c r="Y79" i="5" s="1"/>
  <c r="Y60" i="5"/>
  <c r="Y52" i="5"/>
  <c r="Y43" i="5"/>
  <c r="Y38" i="5"/>
  <c r="Y33" i="5"/>
  <c r="Y26" i="5"/>
  <c r="Y103" i="5"/>
  <c r="Y80" i="5"/>
  <c r="Y70" i="5"/>
  <c r="Y54" i="5"/>
  <c r="Y49" i="5"/>
  <c r="Y95" i="5"/>
  <c r="Y68" i="5"/>
  <c r="Y51" i="5"/>
  <c r="Y46" i="5"/>
  <c r="Y82" i="5"/>
  <c r="Y53" i="5"/>
  <c r="Y55" i="5" s="1"/>
  <c r="Y116" i="5"/>
  <c r="Y118" i="5" s="1"/>
  <c r="Y93" i="5"/>
  <c r="Y84" i="5"/>
  <c r="Y27" i="5"/>
  <c r="Y22" i="5"/>
  <c r="Y96" i="5"/>
  <c r="Y89" i="5"/>
  <c r="Y59" i="5"/>
  <c r="Y61" i="5" s="1"/>
  <c r="Y42" i="5"/>
  <c r="Y35" i="5"/>
  <c r="Y24" i="5"/>
  <c r="Y65" i="5"/>
  <c r="Y32" i="5"/>
  <c r="Y21" i="5"/>
  <c r="Y19" i="5"/>
  <c r="Y86" i="5"/>
  <c r="Y88" i="5" s="1"/>
  <c r="Y63" i="5"/>
  <c r="Y44" i="5"/>
  <c r="Y41" i="5"/>
  <c r="Y39" i="5"/>
  <c r="Y34" i="5"/>
  <c r="Y8" i="5"/>
  <c r="Y15" i="5"/>
  <c r="Y16" i="5" s="1"/>
  <c r="Y107" i="5"/>
  <c r="Y109" i="5" s="1"/>
  <c r="Y28" i="5"/>
  <c r="Y20" i="5"/>
  <c r="Y29" i="5"/>
  <c r="Y30" i="5"/>
  <c r="Y31" i="5" s="1"/>
  <c r="Y72" i="5"/>
  <c r="Y56" i="5"/>
  <c r="Y58" i="5" s="1"/>
  <c r="Y36" i="5"/>
  <c r="Y37" i="5" s="1"/>
  <c r="Y23" i="5"/>
  <c r="Y18" i="5"/>
  <c r="Y5" i="5"/>
  <c r="Y75" i="5"/>
  <c r="Y48" i="5"/>
  <c r="Y12" i="5"/>
  <c r="Y13" i="5" s="1"/>
  <c r="Y125" i="5"/>
  <c r="Y127" i="5" s="1"/>
  <c r="Y66" i="5"/>
  <c r="Y40" i="5"/>
  <c r="Y47" i="5"/>
  <c r="Y17" i="5"/>
  <c r="Y9" i="5"/>
  <c r="Y10" i="5" s="1"/>
  <c r="Y14" i="5"/>
  <c r="Z3" i="5"/>
  <c r="Y108" i="5"/>
  <c r="Y91" i="5"/>
  <c r="Y11" i="5"/>
  <c r="Y6" i="5"/>
  <c r="Y7" i="5" s="1"/>
  <c r="Y25" i="5"/>
  <c r="Z180" i="5" l="1"/>
  <c r="Z177" i="5"/>
  <c r="Z175" i="5"/>
  <c r="Z171" i="5"/>
  <c r="Z173" i="5"/>
  <c r="Z167" i="5"/>
  <c r="Z169" i="5" s="1"/>
  <c r="Z179" i="5"/>
  <c r="Z174" i="5"/>
  <c r="Z170" i="5"/>
  <c r="Z172" i="5"/>
  <c r="Z168" i="5"/>
  <c r="Z181" i="5"/>
  <c r="Z164" i="5"/>
  <c r="Z166" i="5" s="1"/>
  <c r="Z165" i="5"/>
  <c r="Z162" i="5"/>
  <c r="Z156" i="5"/>
  <c r="Z161" i="5"/>
  <c r="Z159" i="5"/>
  <c r="Z176" i="5"/>
  <c r="Z178" i="5" s="1"/>
  <c r="Z154" i="5"/>
  <c r="Z160" i="5"/>
  <c r="Z143" i="5"/>
  <c r="Z163" i="5"/>
  <c r="Z158" i="5"/>
  <c r="Z153" i="5"/>
  <c r="Z148" i="5"/>
  <c r="Z146" i="5"/>
  <c r="Z155" i="5"/>
  <c r="Z157" i="5" s="1"/>
  <c r="Z147" i="5"/>
  <c r="Z144" i="5"/>
  <c r="Z152" i="5"/>
  <c r="Z149" i="5"/>
  <c r="Z151" i="5" s="1"/>
  <c r="Z145" i="5"/>
  <c r="Z141" i="5"/>
  <c r="Z142" i="5" s="1"/>
  <c r="Z137" i="5"/>
  <c r="Z131" i="5"/>
  <c r="Z140" i="5"/>
  <c r="Z120" i="5"/>
  <c r="Z115" i="5"/>
  <c r="Z114" i="5"/>
  <c r="Z128" i="5"/>
  <c r="Z138" i="5"/>
  <c r="Z139" i="5" s="1"/>
  <c r="Z135" i="5"/>
  <c r="Z136" i="5" s="1"/>
  <c r="Z130" i="5"/>
  <c r="Z125" i="5"/>
  <c r="Z127" i="5"/>
  <c r="Z124" i="5"/>
  <c r="Z150" i="5"/>
  <c r="Z126" i="5"/>
  <c r="Z122" i="5"/>
  <c r="Z108" i="5"/>
  <c r="Z106" i="5"/>
  <c r="Z123" i="5"/>
  <c r="Z116" i="5"/>
  <c r="Z118" i="5" s="1"/>
  <c r="Z132" i="5"/>
  <c r="Z133" i="5" s="1"/>
  <c r="Z117" i="5"/>
  <c r="Z98" i="5"/>
  <c r="Z87" i="5"/>
  <c r="Z110" i="5"/>
  <c r="Z112" i="5" s="1"/>
  <c r="Z95" i="5"/>
  <c r="Z97" i="5" s="1"/>
  <c r="Z129" i="5"/>
  <c r="Z113" i="5"/>
  <c r="Z99" i="5"/>
  <c r="Z96" i="5"/>
  <c r="Z92" i="5"/>
  <c r="Z94" i="5" s="1"/>
  <c r="Z90" i="5"/>
  <c r="Z105" i="5"/>
  <c r="Z102" i="5"/>
  <c r="Z101" i="5"/>
  <c r="Z103" i="5" s="1"/>
  <c r="Z83" i="5"/>
  <c r="Z78" i="5"/>
  <c r="Z76" i="5"/>
  <c r="Z71" i="5"/>
  <c r="Z73" i="5" s="1"/>
  <c r="Z66" i="5"/>
  <c r="Z119" i="5"/>
  <c r="Z121" i="5" s="1"/>
  <c r="Z86" i="5"/>
  <c r="Z88" i="5" s="1"/>
  <c r="Z107" i="5"/>
  <c r="Z109" i="5" s="1"/>
  <c r="Z91" i="5"/>
  <c r="Z84" i="5"/>
  <c r="Z77" i="5"/>
  <c r="Z72" i="5"/>
  <c r="Z111" i="5"/>
  <c r="Z80" i="5"/>
  <c r="Z82" i="5" s="1"/>
  <c r="Z57" i="5"/>
  <c r="Z54" i="5"/>
  <c r="Z104" i="5"/>
  <c r="Z68" i="5"/>
  <c r="Z70" i="5" s="1"/>
  <c r="Z51" i="5"/>
  <c r="Z42" i="5"/>
  <c r="Z40" i="5"/>
  <c r="Z100" i="5"/>
  <c r="Z89" i="5"/>
  <c r="Z69" i="5"/>
  <c r="Z65" i="5"/>
  <c r="Z67" i="5" s="1"/>
  <c r="Z59" i="5"/>
  <c r="Z61" i="5" s="1"/>
  <c r="Z48" i="5"/>
  <c r="Z49" i="5" s="1"/>
  <c r="Z134" i="5"/>
  <c r="Z85" i="5"/>
  <c r="Z50" i="5"/>
  <c r="Z47" i="5"/>
  <c r="Z41" i="5"/>
  <c r="Z43" i="5"/>
  <c r="Z38" i="5"/>
  <c r="Z35" i="5"/>
  <c r="Z24" i="5"/>
  <c r="Z32" i="5"/>
  <c r="Z21" i="5"/>
  <c r="Z75" i="5"/>
  <c r="Z56" i="5"/>
  <c r="Z58" i="5" s="1"/>
  <c r="Z29" i="5"/>
  <c r="Z74" i="5"/>
  <c r="Z53" i="5"/>
  <c r="Z55" i="5" s="1"/>
  <c r="Z52" i="5"/>
  <c r="Z36" i="5"/>
  <c r="Z31" i="5"/>
  <c r="Z28" i="5"/>
  <c r="Z20" i="5"/>
  <c r="Z15" i="5"/>
  <c r="Z60" i="5"/>
  <c r="Z27" i="5"/>
  <c r="Z23" i="5"/>
  <c r="Z18" i="5"/>
  <c r="Z19" i="5" s="1"/>
  <c r="Z16" i="5"/>
  <c r="Z5" i="5"/>
  <c r="Z63" i="5"/>
  <c r="Z12" i="5"/>
  <c r="Z13" i="5" s="1"/>
  <c r="Z22" i="5"/>
  <c r="Z45" i="5"/>
  <c r="Z46" i="5" s="1"/>
  <c r="Z37" i="5"/>
  <c r="AA3" i="5"/>
  <c r="Z44" i="5"/>
  <c r="Z8" i="5"/>
  <c r="Z62" i="5"/>
  <c r="Z64" i="5" s="1"/>
  <c r="Z93" i="5"/>
  <c r="Z17" i="5"/>
  <c r="Z9" i="5"/>
  <c r="Z10" i="5" s="1"/>
  <c r="Z7" i="5"/>
  <c r="Z79" i="5"/>
  <c r="Z33" i="5"/>
  <c r="Z11" i="5"/>
  <c r="Z6" i="5"/>
  <c r="Z39" i="5"/>
  <c r="Z34" i="5"/>
  <c r="Z30" i="5"/>
  <c r="Z26" i="5"/>
  <c r="Z25" i="5"/>
  <c r="Z14" i="5"/>
  <c r="Z81" i="5"/>
  <c r="AA176" i="5" l="1"/>
  <c r="AA177" i="5"/>
  <c r="AA172" i="5"/>
  <c r="AA179" i="5"/>
  <c r="AA181" i="5" s="1"/>
  <c r="AA174" i="5"/>
  <c r="AA175" i="5" s="1"/>
  <c r="AA180" i="5"/>
  <c r="AA171" i="5"/>
  <c r="AA178" i="5"/>
  <c r="AA173" i="5"/>
  <c r="AA167" i="5"/>
  <c r="AA169" i="5" s="1"/>
  <c r="AA168" i="5"/>
  <c r="AA162" i="5"/>
  <c r="AA159" i="5"/>
  <c r="AA152" i="5"/>
  <c r="AA147" i="5"/>
  <c r="AA161" i="5"/>
  <c r="AA163" i="5" s="1"/>
  <c r="AA164" i="5"/>
  <c r="AA166" i="5" s="1"/>
  <c r="AA158" i="5"/>
  <c r="AA160" i="5" s="1"/>
  <c r="AA165" i="5"/>
  <c r="AA156" i="5"/>
  <c r="AA143" i="5"/>
  <c r="AA145" i="5" s="1"/>
  <c r="AA138" i="5"/>
  <c r="AA139" i="5" s="1"/>
  <c r="AA153" i="5"/>
  <c r="AA154" i="5" s="1"/>
  <c r="AA148" i="5"/>
  <c r="AA170" i="5"/>
  <c r="AA150" i="5"/>
  <c r="AA144" i="5"/>
  <c r="AA155" i="5"/>
  <c r="AA157" i="5" s="1"/>
  <c r="AA142" i="5"/>
  <c r="AA141" i="5"/>
  <c r="AA131" i="5"/>
  <c r="AA126" i="5"/>
  <c r="AA124" i="5"/>
  <c r="AA119" i="5"/>
  <c r="AA121" i="5" s="1"/>
  <c r="AA149" i="5"/>
  <c r="AA151" i="5" s="1"/>
  <c r="AA137" i="5"/>
  <c r="AA128" i="5"/>
  <c r="AA117" i="5"/>
  <c r="AA135" i="5"/>
  <c r="AA136" i="5" s="1"/>
  <c r="AA130" i="5"/>
  <c r="AA125" i="5"/>
  <c r="AA127" i="5" s="1"/>
  <c r="AA132" i="5"/>
  <c r="AA133" i="5" s="1"/>
  <c r="AA122" i="5"/>
  <c r="AA129" i="5"/>
  <c r="AA108" i="5"/>
  <c r="AA101" i="5"/>
  <c r="AA103" i="5" s="1"/>
  <c r="AA96" i="5"/>
  <c r="AA94" i="5"/>
  <c r="AA89" i="5"/>
  <c r="AA123" i="5"/>
  <c r="AA120" i="5"/>
  <c r="AA116" i="5"/>
  <c r="AA134" i="5"/>
  <c r="AA118" i="5"/>
  <c r="AA115" i="5"/>
  <c r="AA110" i="5"/>
  <c r="AA112" i="5" s="1"/>
  <c r="AA95" i="5"/>
  <c r="AA97" i="5" s="1"/>
  <c r="AA113" i="5"/>
  <c r="AA107" i="5"/>
  <c r="AA100" i="5"/>
  <c r="AA109" i="5"/>
  <c r="AA105" i="5"/>
  <c r="AA102" i="5"/>
  <c r="AA83" i="5"/>
  <c r="AA78" i="5"/>
  <c r="AA76" i="5"/>
  <c r="AA71" i="5"/>
  <c r="AA73" i="5" s="1"/>
  <c r="AA66" i="5"/>
  <c r="AA59" i="5"/>
  <c r="AA54" i="5"/>
  <c r="AA47" i="5"/>
  <c r="AA86" i="5"/>
  <c r="AA88" i="5" s="1"/>
  <c r="AA146" i="5"/>
  <c r="AA93" i="5"/>
  <c r="AA85" i="5"/>
  <c r="AA80" i="5"/>
  <c r="AA75" i="5"/>
  <c r="AA114" i="5"/>
  <c r="AA111" i="5"/>
  <c r="AA104" i="5"/>
  <c r="AA106" i="5" s="1"/>
  <c r="AA99" i="5"/>
  <c r="AA90" i="5"/>
  <c r="AA68" i="5"/>
  <c r="AA70" i="5" s="1"/>
  <c r="AA51" i="5"/>
  <c r="AA52" i="5" s="1"/>
  <c r="AA46" i="5"/>
  <c r="AA42" i="5"/>
  <c r="AA40" i="5"/>
  <c r="AA35" i="5"/>
  <c r="AA30" i="5"/>
  <c r="AA23" i="5"/>
  <c r="AA69" i="5"/>
  <c r="AA65" i="5"/>
  <c r="AA67" i="5" s="1"/>
  <c r="AA48" i="5"/>
  <c r="AA72" i="5"/>
  <c r="AA62" i="5"/>
  <c r="AA64" i="5" s="1"/>
  <c r="AA56" i="5"/>
  <c r="AA45" i="5"/>
  <c r="AA140" i="5"/>
  <c r="AA81" i="5"/>
  <c r="AA63" i="5"/>
  <c r="AA58" i="5"/>
  <c r="AA50" i="5"/>
  <c r="AA32" i="5"/>
  <c r="AA98" i="5"/>
  <c r="AA29" i="5"/>
  <c r="AA60" i="5"/>
  <c r="AA37" i="5"/>
  <c r="AA26" i="5"/>
  <c r="AA18" i="5"/>
  <c r="AA92" i="5"/>
  <c r="AA82" i="5"/>
  <c r="AA61" i="5"/>
  <c r="AA57" i="5"/>
  <c r="AA33" i="5"/>
  <c r="AA34" i="5" s="1"/>
  <c r="AA25" i="5"/>
  <c r="AA77" i="5"/>
  <c r="AA79" i="5" s="1"/>
  <c r="AA36" i="5"/>
  <c r="AA5" i="5"/>
  <c r="AA15" i="5"/>
  <c r="AA20" i="5"/>
  <c r="AA22" i="5" s="1"/>
  <c r="AA12" i="5"/>
  <c r="AA13" i="5" s="1"/>
  <c r="AA7" i="5"/>
  <c r="AB3" i="5"/>
  <c r="AA11" i="5"/>
  <c r="AA53" i="5"/>
  <c r="AA55" i="5" s="1"/>
  <c r="AA41" i="5"/>
  <c r="AA31" i="5"/>
  <c r="AA17" i="5"/>
  <c r="AA9" i="5"/>
  <c r="AA10" i="5" s="1"/>
  <c r="AA24" i="5"/>
  <c r="AA74" i="5"/>
  <c r="AA6" i="5"/>
  <c r="AA16" i="5"/>
  <c r="AA84" i="5"/>
  <c r="AA87" i="5"/>
  <c r="AA49" i="5"/>
  <c r="AA27" i="5"/>
  <c r="AA28" i="5" s="1"/>
  <c r="AA91" i="5"/>
  <c r="AA39" i="5"/>
  <c r="AA14" i="5"/>
  <c r="AA44" i="5"/>
  <c r="AA43" i="5"/>
  <c r="AA38" i="5"/>
  <c r="AA19" i="5"/>
  <c r="AA8" i="5"/>
  <c r="AA21" i="5"/>
  <c r="AB177" i="5" l="1"/>
  <c r="AB179" i="5"/>
  <c r="AB174" i="5"/>
  <c r="AB168" i="5"/>
  <c r="AB175" i="5"/>
  <c r="AB180" i="5"/>
  <c r="AB171" i="5"/>
  <c r="AB181" i="5"/>
  <c r="AB176" i="5"/>
  <c r="AB178" i="5" s="1"/>
  <c r="AB166" i="5"/>
  <c r="AB161" i="5"/>
  <c r="AB163" i="5" s="1"/>
  <c r="AB173" i="5"/>
  <c r="AB167" i="5"/>
  <c r="AB169" i="5" s="1"/>
  <c r="AB164" i="5"/>
  <c r="AB158" i="5"/>
  <c r="AB170" i="5"/>
  <c r="AB172" i="5" s="1"/>
  <c r="AB155" i="5"/>
  <c r="AB157" i="5" s="1"/>
  <c r="AB162" i="5"/>
  <c r="AB153" i="5"/>
  <c r="AB154" i="5" s="1"/>
  <c r="AB150" i="5"/>
  <c r="AB140" i="5"/>
  <c r="AB156" i="5"/>
  <c r="AB147" i="5"/>
  <c r="AB148" i="5" s="1"/>
  <c r="AB160" i="5"/>
  <c r="AB143" i="5"/>
  <c r="AB145" i="5" s="1"/>
  <c r="AB165" i="5"/>
  <c r="AB144" i="5"/>
  <c r="AB135" i="5"/>
  <c r="AB136" i="5" s="1"/>
  <c r="AB159" i="5"/>
  <c r="AB142" i="5"/>
  <c r="AB152" i="5"/>
  <c r="AB125" i="5"/>
  <c r="AB127" i="5" s="1"/>
  <c r="AB138" i="5"/>
  <c r="AB139" i="5" s="1"/>
  <c r="AB132" i="5"/>
  <c r="AB133" i="5" s="1"/>
  <c r="AB122" i="5"/>
  <c r="AB146" i="5"/>
  <c r="AB141" i="5"/>
  <c r="AB134" i="5"/>
  <c r="AB131" i="5"/>
  <c r="AB126" i="5"/>
  <c r="AB123" i="5"/>
  <c r="AB118" i="5"/>
  <c r="AB120" i="5"/>
  <c r="AB116" i="5"/>
  <c r="AB110" i="5"/>
  <c r="AB105" i="5"/>
  <c r="AB129" i="5"/>
  <c r="AB119" i="5"/>
  <c r="AB121" i="5" s="1"/>
  <c r="AB117" i="5"/>
  <c r="AB113" i="5"/>
  <c r="AB92" i="5"/>
  <c r="AB128" i="5"/>
  <c r="AB130" i="5" s="1"/>
  <c r="AB107" i="5"/>
  <c r="AB109" i="5" s="1"/>
  <c r="AB100" i="5"/>
  <c r="AB114" i="5"/>
  <c r="AB112" i="5"/>
  <c r="AB102" i="5"/>
  <c r="AB137" i="5"/>
  <c r="AB111" i="5"/>
  <c r="AB104" i="5"/>
  <c r="AB106" i="5" s="1"/>
  <c r="AB101" i="5"/>
  <c r="AB103" i="5" s="1"/>
  <c r="AB94" i="5"/>
  <c r="AB86" i="5"/>
  <c r="AB93" i="5"/>
  <c r="AB80" i="5"/>
  <c r="AB82" i="5" s="1"/>
  <c r="AB75" i="5"/>
  <c r="AB73" i="5"/>
  <c r="AB68" i="5"/>
  <c r="AB70" i="5" s="1"/>
  <c r="AB63" i="5"/>
  <c r="AB108" i="5"/>
  <c r="AB98" i="5"/>
  <c r="AB95" i="5"/>
  <c r="AB97" i="5" s="1"/>
  <c r="AB89" i="5"/>
  <c r="AB91" i="5" s="1"/>
  <c r="AB87" i="5"/>
  <c r="AB124" i="5"/>
  <c r="AB96" i="5"/>
  <c r="AB81" i="5"/>
  <c r="AB74" i="5"/>
  <c r="AB69" i="5"/>
  <c r="AB65" i="5"/>
  <c r="AB67" i="5" s="1"/>
  <c r="AB48" i="5"/>
  <c r="AB49" i="5" s="1"/>
  <c r="AB83" i="5"/>
  <c r="AB85" i="5" s="1"/>
  <c r="AB72" i="5"/>
  <c r="AB62" i="5"/>
  <c r="AB59" i="5"/>
  <c r="AB56" i="5"/>
  <c r="AB45" i="5"/>
  <c r="AB44" i="5"/>
  <c r="AB76" i="5"/>
  <c r="AB53" i="5"/>
  <c r="AB115" i="5"/>
  <c r="AB84" i="5"/>
  <c r="AB71" i="5"/>
  <c r="AB66" i="5"/>
  <c r="AB60" i="5"/>
  <c r="AB61" i="5" s="1"/>
  <c r="AB55" i="5"/>
  <c r="AB43" i="5"/>
  <c r="AB42" i="5"/>
  <c r="AB29" i="5"/>
  <c r="AB99" i="5"/>
  <c r="AB88" i="5"/>
  <c r="AB51" i="5"/>
  <c r="AB52" i="5" s="1"/>
  <c r="AB46" i="5"/>
  <c r="AB26" i="5"/>
  <c r="AB149" i="5"/>
  <c r="AB151" i="5" s="1"/>
  <c r="AB47" i="5"/>
  <c r="AB39" i="5"/>
  <c r="AB34" i="5"/>
  <c r="AB23" i="5"/>
  <c r="AB30" i="5"/>
  <c r="AB31" i="5" s="1"/>
  <c r="AB27" i="5"/>
  <c r="AB17" i="5"/>
  <c r="AB12" i="5"/>
  <c r="AB41" i="5"/>
  <c r="AB15" i="5"/>
  <c r="AB16" i="5" s="1"/>
  <c r="AB13" i="5"/>
  <c r="AB9" i="5"/>
  <c r="AB33" i="5"/>
  <c r="AB10" i="5"/>
  <c r="AB54" i="5"/>
  <c r="AB40" i="5"/>
  <c r="AB20" i="5"/>
  <c r="AB22" i="5" s="1"/>
  <c r="AB11" i="5"/>
  <c r="AB78" i="5"/>
  <c r="AB18" i="5"/>
  <c r="AB57" i="5"/>
  <c r="AB32" i="5"/>
  <c r="AB28" i="5"/>
  <c r="AB24" i="5"/>
  <c r="AB25" i="5" s="1"/>
  <c r="AC3" i="5"/>
  <c r="AB50" i="5"/>
  <c r="AB6" i="5"/>
  <c r="AB7" i="5" s="1"/>
  <c r="AB90" i="5"/>
  <c r="AB58" i="5"/>
  <c r="AB14" i="5"/>
  <c r="AB36" i="5"/>
  <c r="AB37" i="5" s="1"/>
  <c r="AB5" i="5"/>
  <c r="AB38" i="5"/>
  <c r="AB19" i="5"/>
  <c r="AB8" i="5"/>
  <c r="AB64" i="5"/>
  <c r="AB21" i="5"/>
  <c r="AB77" i="5"/>
  <c r="AB79" i="5" s="1"/>
  <c r="AB35" i="5"/>
  <c r="AC180" i="5" l="1"/>
  <c r="AC179" i="5"/>
  <c r="AC174" i="5"/>
  <c r="AC181" i="5"/>
  <c r="AC175" i="5"/>
  <c r="AC171" i="5"/>
  <c r="AC168" i="5"/>
  <c r="AC177" i="5"/>
  <c r="AC176" i="5"/>
  <c r="AC178" i="5" s="1"/>
  <c r="AC167" i="5"/>
  <c r="AC169" i="5" s="1"/>
  <c r="AC164" i="5"/>
  <c r="AC166" i="5" s="1"/>
  <c r="AC161" i="5"/>
  <c r="AC163" i="5" s="1"/>
  <c r="AC156" i="5"/>
  <c r="AC149" i="5"/>
  <c r="AC162" i="5"/>
  <c r="AC158" i="5"/>
  <c r="AC160" i="5" s="1"/>
  <c r="AC170" i="5"/>
  <c r="AC172" i="5" s="1"/>
  <c r="AC173" i="5"/>
  <c r="AC150" i="5"/>
  <c r="AC140" i="5"/>
  <c r="AC147" i="5"/>
  <c r="AC153" i="5"/>
  <c r="AC154" i="5" s="1"/>
  <c r="AC148" i="5"/>
  <c r="AC159" i="5"/>
  <c r="AC152" i="5"/>
  <c r="AC151" i="5"/>
  <c r="AC146" i="5"/>
  <c r="AC135" i="5"/>
  <c r="AC136" i="5" s="1"/>
  <c r="AC128" i="5"/>
  <c r="AC130" i="5" s="1"/>
  <c r="AC123" i="5"/>
  <c r="AC116" i="5"/>
  <c r="AC137" i="5"/>
  <c r="AC138" i="5"/>
  <c r="AC139" i="5" s="1"/>
  <c r="AC132" i="5"/>
  <c r="AC133" i="5" s="1"/>
  <c r="AC122" i="5"/>
  <c r="AC124" i="5" s="1"/>
  <c r="AC165" i="5"/>
  <c r="AC141" i="5"/>
  <c r="AC142" i="5" s="1"/>
  <c r="AC119" i="5"/>
  <c r="AC121" i="5" s="1"/>
  <c r="AC120" i="5"/>
  <c r="AC110" i="5"/>
  <c r="AC112" i="5" s="1"/>
  <c r="AC105" i="5"/>
  <c r="AC103" i="5"/>
  <c r="AC98" i="5"/>
  <c r="AC93" i="5"/>
  <c r="AC86" i="5"/>
  <c r="AC134" i="5"/>
  <c r="AC113" i="5"/>
  <c r="AC115" i="5" s="1"/>
  <c r="AC144" i="5"/>
  <c r="AC145" i="5" s="1"/>
  <c r="AC143" i="5"/>
  <c r="AC125" i="5"/>
  <c r="AC114" i="5"/>
  <c r="AC126" i="5"/>
  <c r="AC127" i="5" s="1"/>
  <c r="AC107" i="5"/>
  <c r="AC109" i="5" s="1"/>
  <c r="AC100" i="5"/>
  <c r="AC89" i="5"/>
  <c r="AC91" i="5" s="1"/>
  <c r="AC129" i="5"/>
  <c r="AC102" i="5"/>
  <c r="AC155" i="5"/>
  <c r="AC157" i="5" s="1"/>
  <c r="AC118" i="5"/>
  <c r="AC99" i="5"/>
  <c r="AC108" i="5"/>
  <c r="AC101" i="5"/>
  <c r="AC80" i="5"/>
  <c r="AC75" i="5"/>
  <c r="AC68" i="5"/>
  <c r="AC70" i="5" s="1"/>
  <c r="AC63" i="5"/>
  <c r="AC56" i="5"/>
  <c r="AC51" i="5"/>
  <c r="AC95" i="5"/>
  <c r="AC97" i="5" s="1"/>
  <c r="AC87" i="5"/>
  <c r="AC84" i="5"/>
  <c r="AC82" i="5"/>
  <c r="AC77" i="5"/>
  <c r="AC72" i="5"/>
  <c r="AC90" i="5"/>
  <c r="AC104" i="5"/>
  <c r="AC83" i="5"/>
  <c r="AC85" i="5" s="1"/>
  <c r="AC69" i="5"/>
  <c r="AC62" i="5"/>
  <c r="AC64" i="5" s="1"/>
  <c r="AC59" i="5"/>
  <c r="AC45" i="5"/>
  <c r="AC44" i="5"/>
  <c r="AC39" i="5"/>
  <c r="AC37" i="5"/>
  <c r="AC32" i="5"/>
  <c r="AC27" i="5"/>
  <c r="AC28" i="5" s="1"/>
  <c r="AC25" i="5"/>
  <c r="AC53" i="5"/>
  <c r="AC131" i="5"/>
  <c r="AC92" i="5"/>
  <c r="AC79" i="5"/>
  <c r="AC50" i="5"/>
  <c r="AC106" i="5"/>
  <c r="AC88" i="5"/>
  <c r="AC74" i="5"/>
  <c r="AC76" i="5" s="1"/>
  <c r="AC57" i="5"/>
  <c r="AC52" i="5"/>
  <c r="AC96" i="5"/>
  <c r="AC67" i="5"/>
  <c r="AC55" i="5"/>
  <c r="AC46" i="5"/>
  <c r="AC26" i="5"/>
  <c r="AC65" i="5"/>
  <c r="AC60" i="5"/>
  <c r="AC61" i="5" s="1"/>
  <c r="AC47" i="5"/>
  <c r="AC34" i="5"/>
  <c r="AC23" i="5"/>
  <c r="AC71" i="5"/>
  <c r="AC73" i="5" s="1"/>
  <c r="AC41" i="5"/>
  <c r="AC40" i="5"/>
  <c r="AC36" i="5"/>
  <c r="AC20" i="5"/>
  <c r="AC22" i="5" s="1"/>
  <c r="AC94" i="5"/>
  <c r="AC81" i="5"/>
  <c r="AC66" i="5"/>
  <c r="AC54" i="5"/>
  <c r="AC38" i="5"/>
  <c r="AC24" i="5"/>
  <c r="AC9" i="5"/>
  <c r="AC78" i="5"/>
  <c r="AC19" i="5"/>
  <c r="AC8" i="5"/>
  <c r="AC117" i="5"/>
  <c r="AC17" i="5"/>
  <c r="AC12" i="5"/>
  <c r="AC13" i="5" s="1"/>
  <c r="AD3" i="5"/>
  <c r="AC6" i="5"/>
  <c r="AC7" i="5" s="1"/>
  <c r="AC29" i="5"/>
  <c r="AC14" i="5"/>
  <c r="AC48" i="5"/>
  <c r="AC49" i="5" s="1"/>
  <c r="AC42" i="5"/>
  <c r="AC33" i="5"/>
  <c r="AC11" i="5"/>
  <c r="AC58" i="5"/>
  <c r="AC43" i="5"/>
  <c r="AC30" i="5"/>
  <c r="AC31" i="5" s="1"/>
  <c r="AC21" i="5"/>
  <c r="AC35" i="5"/>
  <c r="AC18" i="5"/>
  <c r="AC10" i="5"/>
  <c r="AC5" i="5"/>
  <c r="AC111" i="5"/>
  <c r="AC15" i="5"/>
  <c r="AC16" i="5" s="1"/>
  <c r="AD179" i="5" l="1"/>
  <c r="AD181" i="5" s="1"/>
  <c r="AD176" i="5"/>
  <c r="AD177" i="5"/>
  <c r="AD170" i="5"/>
  <c r="AD180" i="5"/>
  <c r="AD174" i="5"/>
  <c r="AD175" i="5" s="1"/>
  <c r="AD172" i="5"/>
  <c r="AD168" i="5"/>
  <c r="AD171" i="5"/>
  <c r="AD166" i="5"/>
  <c r="AD167" i="5"/>
  <c r="AD169" i="5" s="1"/>
  <c r="AD165" i="5"/>
  <c r="AD162" i="5"/>
  <c r="AD173" i="5"/>
  <c r="AD164" i="5"/>
  <c r="AD161" i="5"/>
  <c r="AD178" i="5"/>
  <c r="AD158" i="5"/>
  <c r="AD160" i="5" s="1"/>
  <c r="AD163" i="5"/>
  <c r="AD157" i="5"/>
  <c r="AD147" i="5"/>
  <c r="AD156" i="5"/>
  <c r="AD144" i="5"/>
  <c r="AD142" i="5"/>
  <c r="AD155" i="5"/>
  <c r="AD152" i="5"/>
  <c r="AD150" i="5"/>
  <c r="AD145" i="5"/>
  <c r="AD159" i="5"/>
  <c r="AD143" i="5"/>
  <c r="AD138" i="5"/>
  <c r="AD132" i="5"/>
  <c r="AD130" i="5"/>
  <c r="AD149" i="5"/>
  <c r="AD151" i="5" s="1"/>
  <c r="AD148" i="5"/>
  <c r="AD146" i="5"/>
  <c r="AD141" i="5"/>
  <c r="AD139" i="5"/>
  <c r="AD135" i="5"/>
  <c r="AD136" i="5" s="1"/>
  <c r="AD119" i="5"/>
  <c r="AD121" i="5" s="1"/>
  <c r="AD113" i="5"/>
  <c r="AD115" i="5" s="1"/>
  <c r="AD127" i="5"/>
  <c r="AD129" i="5"/>
  <c r="AD134" i="5"/>
  <c r="AD123" i="5"/>
  <c r="AD107" i="5"/>
  <c r="AD109" i="5" s="1"/>
  <c r="AD154" i="5"/>
  <c r="AD137" i="5"/>
  <c r="AD128" i="5"/>
  <c r="AD102" i="5"/>
  <c r="AD120" i="5"/>
  <c r="AD118" i="5"/>
  <c r="AD114" i="5"/>
  <c r="AD99" i="5"/>
  <c r="AD153" i="5"/>
  <c r="AD116" i="5"/>
  <c r="AD96" i="5"/>
  <c r="AD131" i="5"/>
  <c r="AD105" i="5"/>
  <c r="AD98" i="5"/>
  <c r="AD100" i="5" s="1"/>
  <c r="AD95" i="5"/>
  <c r="AD97" i="5" s="1"/>
  <c r="AD93" i="5"/>
  <c r="AD87" i="5"/>
  <c r="AD108" i="5"/>
  <c r="AD89" i="5"/>
  <c r="AD91" i="5" s="1"/>
  <c r="AD84" i="5"/>
  <c r="AD82" i="5"/>
  <c r="AD77" i="5"/>
  <c r="AD79" i="5" s="1"/>
  <c r="AD72" i="5"/>
  <c r="AD65" i="5"/>
  <c r="AD140" i="5"/>
  <c r="AD92" i="5"/>
  <c r="AD94" i="5" s="1"/>
  <c r="AD88" i="5"/>
  <c r="AD83" i="5"/>
  <c r="AD85" i="5" s="1"/>
  <c r="AD78" i="5"/>
  <c r="AD71" i="5"/>
  <c r="AD66" i="5"/>
  <c r="AD103" i="5"/>
  <c r="AD73" i="5"/>
  <c r="AD56" i="5"/>
  <c r="AD58" i="5" s="1"/>
  <c r="AD53" i="5"/>
  <c r="AD55" i="5" s="1"/>
  <c r="AD101" i="5"/>
  <c r="AD50" i="5"/>
  <c r="AD41" i="5"/>
  <c r="AD133" i="5"/>
  <c r="AD126" i="5"/>
  <c r="AD75" i="5"/>
  <c r="AD67" i="5"/>
  <c r="AD47" i="5"/>
  <c r="AD110" i="5"/>
  <c r="AD112" i="5" s="1"/>
  <c r="AD54" i="5"/>
  <c r="AD49" i="5"/>
  <c r="AD42" i="5"/>
  <c r="AD80" i="5"/>
  <c r="AD60" i="5"/>
  <c r="AD61" i="5" s="1"/>
  <c r="AD59" i="5"/>
  <c r="AD51" i="5"/>
  <c r="AD52" i="5" s="1"/>
  <c r="AD37" i="5"/>
  <c r="AD34" i="5"/>
  <c r="AD23" i="5"/>
  <c r="AD122" i="5"/>
  <c r="AD124" i="5" s="1"/>
  <c r="AD39" i="5"/>
  <c r="AD40" i="5" s="1"/>
  <c r="AD36" i="5"/>
  <c r="AD31" i="5"/>
  <c r="AD20" i="5"/>
  <c r="AD22" i="5" s="1"/>
  <c r="AD90" i="5"/>
  <c r="AD68" i="5"/>
  <c r="AD70" i="5" s="1"/>
  <c r="AD48" i="5"/>
  <c r="AD44" i="5"/>
  <c r="AD33" i="5"/>
  <c r="AD104" i="5"/>
  <c r="AD106" i="5" s="1"/>
  <c r="AD69" i="5"/>
  <c r="AD45" i="5"/>
  <c r="AD46" i="5" s="1"/>
  <c r="AD43" i="5"/>
  <c r="AD35" i="5"/>
  <c r="AD21" i="5"/>
  <c r="AD19" i="5"/>
  <c r="AD14" i="5"/>
  <c r="AD117" i="5"/>
  <c r="AD17" i="5"/>
  <c r="AD12" i="5"/>
  <c r="AD13" i="5" s="1"/>
  <c r="AE3" i="5"/>
  <c r="AD74" i="5"/>
  <c r="AD76" i="5" s="1"/>
  <c r="AD30" i="5"/>
  <c r="AD125" i="5"/>
  <c r="AD62" i="5"/>
  <c r="AD64" i="5" s="1"/>
  <c r="AD57" i="5"/>
  <c r="AD32" i="5"/>
  <c r="AD24" i="5"/>
  <c r="AD11" i="5"/>
  <c r="AD6" i="5"/>
  <c r="AD7" i="5" s="1"/>
  <c r="AD8" i="5"/>
  <c r="AD63" i="5"/>
  <c r="AD29" i="5"/>
  <c r="AD38" i="5"/>
  <c r="AD25" i="5"/>
  <c r="AD9" i="5"/>
  <c r="AD10" i="5" s="1"/>
  <c r="AD86" i="5"/>
  <c r="AD26" i="5"/>
  <c r="AD18" i="5"/>
  <c r="AD5" i="5"/>
  <c r="AD111" i="5"/>
  <c r="AD81" i="5"/>
  <c r="AD27" i="5"/>
  <c r="AD28" i="5" s="1"/>
  <c r="AD15" i="5"/>
  <c r="AD16" i="5" s="1"/>
  <c r="AE177" i="5" l="1"/>
  <c r="AE176" i="5"/>
  <c r="AE178" i="5" s="1"/>
  <c r="AE180" i="5"/>
  <c r="AE172" i="5"/>
  <c r="AE168" i="5"/>
  <c r="AE179" i="5"/>
  <c r="AE181" i="5" s="1"/>
  <c r="AE174" i="5"/>
  <c r="AE175" i="5" s="1"/>
  <c r="AE167" i="5"/>
  <c r="AE165" i="5"/>
  <c r="AE169" i="5"/>
  <c r="AE173" i="5"/>
  <c r="AE158" i="5"/>
  <c r="AE160" i="5" s="1"/>
  <c r="AE153" i="5"/>
  <c r="AE170" i="5"/>
  <c r="AE157" i="5"/>
  <c r="AE164" i="5"/>
  <c r="AE166" i="5" s="1"/>
  <c r="AE161" i="5"/>
  <c r="AE163" i="5" s="1"/>
  <c r="AE156" i="5"/>
  <c r="AE144" i="5"/>
  <c r="AE137" i="5"/>
  <c r="AE155" i="5"/>
  <c r="AE152" i="5"/>
  <c r="AE159" i="5"/>
  <c r="AE149" i="5"/>
  <c r="AE146" i="5"/>
  <c r="AE171" i="5"/>
  <c r="AE162" i="5"/>
  <c r="AE147" i="5"/>
  <c r="AE143" i="5"/>
  <c r="AE148" i="5"/>
  <c r="AE141" i="5"/>
  <c r="AE142" i="5" s="1"/>
  <c r="AE145" i="5"/>
  <c r="AE138" i="5"/>
  <c r="AE132" i="5"/>
  <c r="AE125" i="5"/>
  <c r="AE120" i="5"/>
  <c r="AE118" i="5"/>
  <c r="AE140" i="5"/>
  <c r="AE154" i="5"/>
  <c r="AE150" i="5"/>
  <c r="AE151" i="5" s="1"/>
  <c r="AE116" i="5"/>
  <c r="AE129" i="5"/>
  <c r="AE130" i="5" s="1"/>
  <c r="AE124" i="5"/>
  <c r="AE134" i="5"/>
  <c r="AE131" i="5"/>
  <c r="AE126" i="5"/>
  <c r="AE127" i="5" s="1"/>
  <c r="AE128" i="5"/>
  <c r="AE113" i="5"/>
  <c r="AE115" i="5" s="1"/>
  <c r="AE107" i="5"/>
  <c r="AE109" i="5" s="1"/>
  <c r="AE102" i="5"/>
  <c r="AE95" i="5"/>
  <c r="AE90" i="5"/>
  <c r="AE117" i="5"/>
  <c r="AE139" i="5"/>
  <c r="AE114" i="5"/>
  <c r="AE99" i="5"/>
  <c r="AE94" i="5"/>
  <c r="AE96" i="5"/>
  <c r="AE133" i="5"/>
  <c r="AE111" i="5"/>
  <c r="AE104" i="5"/>
  <c r="AE106" i="5" s="1"/>
  <c r="AE135" i="5"/>
  <c r="AE136" i="5" s="1"/>
  <c r="AE123" i="5"/>
  <c r="AE119" i="5"/>
  <c r="AE121" i="5" s="1"/>
  <c r="AE108" i="5"/>
  <c r="AE89" i="5"/>
  <c r="AE91" i="5" s="1"/>
  <c r="AE84" i="5"/>
  <c r="AE82" i="5"/>
  <c r="AE77" i="5"/>
  <c r="AE79" i="5" s="1"/>
  <c r="AE72" i="5"/>
  <c r="AE65" i="5"/>
  <c r="AE60" i="5"/>
  <c r="AE53" i="5"/>
  <c r="AE55" i="5" s="1"/>
  <c r="AE48" i="5"/>
  <c r="AE49" i="5" s="1"/>
  <c r="AE46" i="5"/>
  <c r="AE98" i="5"/>
  <c r="AE100" i="5" s="1"/>
  <c r="AE81" i="5"/>
  <c r="AE74" i="5"/>
  <c r="AE76" i="5" s="1"/>
  <c r="AE69" i="5"/>
  <c r="AE101" i="5"/>
  <c r="AE103" i="5" s="1"/>
  <c r="AE97" i="5"/>
  <c r="AE50" i="5"/>
  <c r="AE41" i="5"/>
  <c r="AE36" i="5"/>
  <c r="AE29" i="5"/>
  <c r="AE24" i="5"/>
  <c r="AE25" i="5" s="1"/>
  <c r="AE105" i="5"/>
  <c r="AE92" i="5"/>
  <c r="AE75" i="5"/>
  <c r="AE67" i="5"/>
  <c r="AE61" i="5"/>
  <c r="AE47" i="5"/>
  <c r="AE93" i="5"/>
  <c r="AE86" i="5"/>
  <c r="AE88" i="5" s="1"/>
  <c r="AE78" i="5"/>
  <c r="AE51" i="5"/>
  <c r="AE122" i="5"/>
  <c r="AE39" i="5"/>
  <c r="AE40" i="5" s="1"/>
  <c r="AE31" i="5"/>
  <c r="AE83" i="5"/>
  <c r="AE85" i="5" s="1"/>
  <c r="AE71" i="5"/>
  <c r="AE68" i="5"/>
  <c r="AE70" i="5" s="1"/>
  <c r="AE56" i="5"/>
  <c r="AE58" i="5" s="1"/>
  <c r="AE44" i="5"/>
  <c r="AE33" i="5"/>
  <c r="AE34" i="5" s="1"/>
  <c r="AE28" i="5"/>
  <c r="AE63" i="5"/>
  <c r="AE57" i="5"/>
  <c r="AE52" i="5"/>
  <c r="AE30" i="5"/>
  <c r="AE17" i="5"/>
  <c r="AE87" i="5"/>
  <c r="AE62" i="5"/>
  <c r="AE64" i="5" s="1"/>
  <c r="AE32" i="5"/>
  <c r="AE73" i="5"/>
  <c r="AE54" i="5"/>
  <c r="AE20" i="5"/>
  <c r="AE22" i="5" s="1"/>
  <c r="AE11" i="5"/>
  <c r="AE6" i="5"/>
  <c r="AE7" i="5" s="1"/>
  <c r="AE110" i="5"/>
  <c r="AE112" i="5" s="1"/>
  <c r="AE5" i="5"/>
  <c r="AE80" i="5"/>
  <c r="AE66" i="5"/>
  <c r="AE42" i="5"/>
  <c r="AE14" i="5"/>
  <c r="AE8" i="5"/>
  <c r="AE19" i="5"/>
  <c r="AE23" i="5"/>
  <c r="AE59" i="5"/>
  <c r="AE45" i="5"/>
  <c r="AE37" i="5"/>
  <c r="AE38" i="5"/>
  <c r="AE43" i="5"/>
  <c r="AE26" i="5"/>
  <c r="AE21" i="5"/>
  <c r="AE18" i="5"/>
  <c r="AF3" i="5"/>
  <c r="AE35" i="5"/>
  <c r="AE27" i="5"/>
  <c r="AE15" i="5"/>
  <c r="AE16" i="5" s="1"/>
  <c r="AE13" i="5"/>
  <c r="AE9" i="5"/>
  <c r="AE10" i="5" s="1"/>
  <c r="AE12" i="5"/>
  <c r="AF180" i="5" l="1"/>
  <c r="AF173" i="5"/>
  <c r="AF177" i="5"/>
  <c r="AF176" i="5"/>
  <c r="AF178" i="5" s="1"/>
  <c r="AF170" i="5"/>
  <c r="AF172" i="5" s="1"/>
  <c r="AF167" i="5"/>
  <c r="AF169" i="5" s="1"/>
  <c r="AF168" i="5"/>
  <c r="AF165" i="5"/>
  <c r="AF174" i="5"/>
  <c r="AF175" i="5" s="1"/>
  <c r="AF179" i="5"/>
  <c r="AF181" i="5" s="1"/>
  <c r="AF171" i="5"/>
  <c r="AF160" i="5"/>
  <c r="AF159" i="5"/>
  <c r="AF155" i="5"/>
  <c r="AF157" i="5" s="1"/>
  <c r="AF152" i="5"/>
  <c r="AF164" i="5"/>
  <c r="AF166" i="5" s="1"/>
  <c r="AF158" i="5"/>
  <c r="AF149" i="5"/>
  <c r="AF146" i="5"/>
  <c r="AF141" i="5"/>
  <c r="AF142" i="5" s="1"/>
  <c r="AF161" i="5"/>
  <c r="AF163" i="5" s="1"/>
  <c r="AF156" i="5"/>
  <c r="AF144" i="5"/>
  <c r="AF145" i="5" s="1"/>
  <c r="AF147" i="5"/>
  <c r="AF153" i="5"/>
  <c r="AF154" i="5"/>
  <c r="AF151" i="5"/>
  <c r="AF143" i="5"/>
  <c r="AF140" i="5"/>
  <c r="AF162" i="5"/>
  <c r="AF134" i="5"/>
  <c r="AF135" i="5"/>
  <c r="AF129" i="5"/>
  <c r="AF131" i="5"/>
  <c r="AF126" i="5"/>
  <c r="AF121" i="5"/>
  <c r="AF123" i="5"/>
  <c r="AF124" i="5" s="1"/>
  <c r="AF150" i="5"/>
  <c r="AF137" i="5"/>
  <c r="AF136" i="5"/>
  <c r="AF125" i="5"/>
  <c r="AF122" i="5"/>
  <c r="AF127" i="5"/>
  <c r="AF117" i="5"/>
  <c r="AF111" i="5"/>
  <c r="AF130" i="5"/>
  <c r="AF128" i="5"/>
  <c r="AF118" i="5"/>
  <c r="AF148" i="5"/>
  <c r="AF120" i="5"/>
  <c r="AF96" i="5"/>
  <c r="AF116" i="5"/>
  <c r="AF104" i="5"/>
  <c r="AF106" i="5" s="1"/>
  <c r="AF93" i="5"/>
  <c r="AF108" i="5"/>
  <c r="AF101" i="5"/>
  <c r="AF103" i="5" s="1"/>
  <c r="AF110" i="5"/>
  <c r="AF112" i="5" s="1"/>
  <c r="AF98" i="5"/>
  <c r="AF100" i="5" s="1"/>
  <c r="AF95" i="5"/>
  <c r="AF97" i="5" s="1"/>
  <c r="AF119" i="5"/>
  <c r="AF113" i="5"/>
  <c r="AF115" i="5" s="1"/>
  <c r="AF81" i="5"/>
  <c r="AF74" i="5"/>
  <c r="AF69" i="5"/>
  <c r="AF62" i="5"/>
  <c r="AF64" i="5" s="1"/>
  <c r="AF99" i="5"/>
  <c r="AF138" i="5"/>
  <c r="AF139" i="5" s="1"/>
  <c r="AF86" i="5"/>
  <c r="AF80" i="5"/>
  <c r="AF82" i="5" s="1"/>
  <c r="AF75" i="5"/>
  <c r="AF73" i="5"/>
  <c r="AF68" i="5"/>
  <c r="AF70" i="5" s="1"/>
  <c r="AF105" i="5"/>
  <c r="AF92" i="5"/>
  <c r="AF72" i="5"/>
  <c r="AF47" i="5"/>
  <c r="AF89" i="5"/>
  <c r="AF91" i="5" s="1"/>
  <c r="AF78" i="5"/>
  <c r="AF71" i="5"/>
  <c r="AF66" i="5"/>
  <c r="AF63" i="5"/>
  <c r="AF60" i="5"/>
  <c r="AF61" i="5" s="1"/>
  <c r="AF57" i="5"/>
  <c r="AF132" i="5"/>
  <c r="AF133" i="5" s="1"/>
  <c r="AF114" i="5"/>
  <c r="AF94" i="5"/>
  <c r="AF90" i="5"/>
  <c r="AF87" i="5"/>
  <c r="AF77" i="5"/>
  <c r="AF79" i="5" s="1"/>
  <c r="AF59" i="5"/>
  <c r="AF48" i="5"/>
  <c r="AF45" i="5"/>
  <c r="AF44" i="5"/>
  <c r="AF88" i="5"/>
  <c r="AF83" i="5"/>
  <c r="AF85" i="5" s="1"/>
  <c r="AF76" i="5"/>
  <c r="AF65" i="5"/>
  <c r="AF67" i="5" s="1"/>
  <c r="AF56" i="5"/>
  <c r="AF58" i="5" s="1"/>
  <c r="AF36" i="5"/>
  <c r="AF33" i="5"/>
  <c r="AF41" i="5"/>
  <c r="AF30" i="5"/>
  <c r="AF31" i="5" s="1"/>
  <c r="AF25" i="5"/>
  <c r="AF22" i="5"/>
  <c r="AF38" i="5"/>
  <c r="AF27" i="5"/>
  <c r="AF28" i="5" s="1"/>
  <c r="AF107" i="5"/>
  <c r="AF109" i="5" s="1"/>
  <c r="AF42" i="5"/>
  <c r="AF43" i="5" s="1"/>
  <c r="AF29" i="5"/>
  <c r="AF26" i="5"/>
  <c r="AF18" i="5"/>
  <c r="AF19" i="5" s="1"/>
  <c r="AF16" i="5"/>
  <c r="AF53" i="5"/>
  <c r="AF55" i="5" s="1"/>
  <c r="AF51" i="5"/>
  <c r="AF52" i="5" s="1"/>
  <c r="AF32" i="5"/>
  <c r="AF24" i="5"/>
  <c r="AF8" i="5"/>
  <c r="AF21" i="5"/>
  <c r="AF5" i="5"/>
  <c r="AF35" i="5"/>
  <c r="AF84" i="5"/>
  <c r="AF37" i="5"/>
  <c r="AF14" i="5"/>
  <c r="AF102" i="5"/>
  <c r="AF46" i="5"/>
  <c r="AF39" i="5"/>
  <c r="AF40" i="5" s="1"/>
  <c r="AF20" i="5"/>
  <c r="AF17" i="5"/>
  <c r="AF6" i="5"/>
  <c r="AF50" i="5"/>
  <c r="AF49" i="5"/>
  <c r="AF10" i="5"/>
  <c r="AF34" i="5"/>
  <c r="AF15" i="5"/>
  <c r="AF11" i="5"/>
  <c r="AF9" i="5"/>
  <c r="AF7" i="5"/>
  <c r="AF23" i="5"/>
  <c r="AF12" i="5"/>
  <c r="AF13" i="5" s="1"/>
  <c r="AG3" i="5"/>
  <c r="AF54" i="5"/>
  <c r="AG179" i="5" l="1"/>
  <c r="AG180" i="5"/>
  <c r="AG173" i="5"/>
  <c r="AG177" i="5"/>
  <c r="AG176" i="5"/>
  <c r="AG178" i="5" s="1"/>
  <c r="AG170" i="5"/>
  <c r="AG172" i="5" s="1"/>
  <c r="AG167" i="5"/>
  <c r="AG169" i="5" s="1"/>
  <c r="AG181" i="5"/>
  <c r="AG174" i="5"/>
  <c r="AG171" i="5"/>
  <c r="AG175" i="5"/>
  <c r="AG165" i="5"/>
  <c r="AG163" i="5"/>
  <c r="AG155" i="5"/>
  <c r="AG150" i="5"/>
  <c r="AG168" i="5"/>
  <c r="AG157" i="5"/>
  <c r="AG159" i="5"/>
  <c r="AG156" i="5"/>
  <c r="AG164" i="5"/>
  <c r="AG166" i="5" s="1"/>
  <c r="AG158" i="5"/>
  <c r="AG160" i="5" s="1"/>
  <c r="AG149" i="5"/>
  <c r="AG146" i="5"/>
  <c r="AG141" i="5"/>
  <c r="AG142" i="5" s="1"/>
  <c r="AG139" i="5"/>
  <c r="AG154" i="5"/>
  <c r="AG152" i="5"/>
  <c r="AG161" i="5"/>
  <c r="AG153" i="5"/>
  <c r="AG162" i="5"/>
  <c r="AG147" i="5"/>
  <c r="AG148" i="5" s="1"/>
  <c r="AG134" i="5"/>
  <c r="AG129" i="5"/>
  <c r="AG130" i="5" s="1"/>
  <c r="AG122" i="5"/>
  <c r="AG117" i="5"/>
  <c r="AG143" i="5"/>
  <c r="AG151" i="5"/>
  <c r="AG131" i="5"/>
  <c r="AG126" i="5"/>
  <c r="AG127" i="5" s="1"/>
  <c r="AG123" i="5"/>
  <c r="AG144" i="5"/>
  <c r="AG140" i="5"/>
  <c r="AG119" i="5"/>
  <c r="AG121" i="5" s="1"/>
  <c r="AG111" i="5"/>
  <c r="AG104" i="5"/>
  <c r="AG99" i="5"/>
  <c r="AG92" i="5"/>
  <c r="AG87" i="5"/>
  <c r="AG137" i="5"/>
  <c r="AG128" i="5"/>
  <c r="AG114" i="5"/>
  <c r="AG124" i="5"/>
  <c r="AG138" i="5"/>
  <c r="AG135" i="5"/>
  <c r="AG136" i="5" s="1"/>
  <c r="AG120" i="5"/>
  <c r="AG116" i="5"/>
  <c r="AG118" i="5" s="1"/>
  <c r="AG106" i="5"/>
  <c r="AG93" i="5"/>
  <c r="AG108" i="5"/>
  <c r="AG101" i="5"/>
  <c r="AG105" i="5"/>
  <c r="AG98" i="5"/>
  <c r="AG100" i="5" s="1"/>
  <c r="AG125" i="5"/>
  <c r="AG113" i="5"/>
  <c r="AG115" i="5" s="1"/>
  <c r="AG81" i="5"/>
  <c r="AG79" i="5"/>
  <c r="AG74" i="5"/>
  <c r="AG76" i="5" s="1"/>
  <c r="AG69" i="5"/>
  <c r="AG67" i="5"/>
  <c r="AG62" i="5"/>
  <c r="AG57" i="5"/>
  <c r="AG50" i="5"/>
  <c r="AG45" i="5"/>
  <c r="AG46" i="5" s="1"/>
  <c r="AG103" i="5"/>
  <c r="AG132" i="5"/>
  <c r="AG133" i="5" s="1"/>
  <c r="AG90" i="5"/>
  <c r="AG83" i="5"/>
  <c r="AG78" i="5"/>
  <c r="AG71" i="5"/>
  <c r="AG110" i="5"/>
  <c r="AG94" i="5"/>
  <c r="AG89" i="5"/>
  <c r="AG91" i="5" s="1"/>
  <c r="AG75" i="5"/>
  <c r="AG38" i="5"/>
  <c r="AG33" i="5"/>
  <c r="AG31" i="5"/>
  <c r="AG26" i="5"/>
  <c r="AG145" i="5"/>
  <c r="AG95" i="5"/>
  <c r="AG97" i="5" s="1"/>
  <c r="AG86" i="5"/>
  <c r="AG88" i="5" s="1"/>
  <c r="AG66" i="5"/>
  <c r="AG63" i="5"/>
  <c r="AG60" i="5"/>
  <c r="AG52" i="5"/>
  <c r="AG85" i="5"/>
  <c r="AG54" i="5"/>
  <c r="AG107" i="5"/>
  <c r="AG109" i="5" s="1"/>
  <c r="AG96" i="5"/>
  <c r="AG80" i="5"/>
  <c r="AG82" i="5" s="1"/>
  <c r="AG68" i="5"/>
  <c r="AG70" i="5" s="1"/>
  <c r="AG65" i="5"/>
  <c r="AG56" i="5"/>
  <c r="AG58" i="5" s="1"/>
  <c r="AG47" i="5"/>
  <c r="AG44" i="5"/>
  <c r="AG41" i="5"/>
  <c r="AG30" i="5"/>
  <c r="AG22" i="5"/>
  <c r="AG112" i="5"/>
  <c r="AG64" i="5"/>
  <c r="AG48" i="5"/>
  <c r="AG49" i="5" s="1"/>
  <c r="AG27" i="5"/>
  <c r="AG28" i="5" s="1"/>
  <c r="AG53" i="5"/>
  <c r="AG55" i="5" s="1"/>
  <c r="AG35" i="5"/>
  <c r="AG24" i="5"/>
  <c r="AG25" i="5" s="1"/>
  <c r="AG21" i="5"/>
  <c r="AG19" i="5"/>
  <c r="AG102" i="5"/>
  <c r="AG84" i="5"/>
  <c r="AG77" i="5"/>
  <c r="AG73" i="5"/>
  <c r="AG23" i="5"/>
  <c r="AG72" i="5"/>
  <c r="AG61" i="5"/>
  <c r="AG42" i="5"/>
  <c r="AG43" i="5" s="1"/>
  <c r="AG14" i="5"/>
  <c r="AG8" i="5"/>
  <c r="AG59" i="5"/>
  <c r="AG29" i="5"/>
  <c r="AG39" i="5"/>
  <c r="AG40" i="5" s="1"/>
  <c r="AG34" i="5"/>
  <c r="AG18" i="5"/>
  <c r="AG15" i="5"/>
  <c r="AG9" i="5"/>
  <c r="AG16" i="5"/>
  <c r="AG10" i="5"/>
  <c r="AG5" i="5"/>
  <c r="AG13" i="5"/>
  <c r="AG12" i="5"/>
  <c r="AH3" i="5"/>
  <c r="AG36" i="5"/>
  <c r="AG37" i="5" s="1"/>
  <c r="AG20" i="5"/>
  <c r="AG17" i="5"/>
  <c r="AG11" i="5"/>
  <c r="AG6" i="5"/>
  <c r="AG7" i="5" s="1"/>
  <c r="AG51" i="5"/>
  <c r="AG32" i="5"/>
  <c r="AH180" i="5" l="1"/>
  <c r="AH177" i="5"/>
  <c r="AH171" i="5"/>
  <c r="AH169" i="5"/>
  <c r="AH176" i="5"/>
  <c r="AH178" i="5" s="1"/>
  <c r="AH170" i="5"/>
  <c r="AH172" i="5" s="1"/>
  <c r="AH167" i="5"/>
  <c r="AH173" i="5"/>
  <c r="AH179" i="5"/>
  <c r="AH181" i="5" s="1"/>
  <c r="AH164" i="5"/>
  <c r="AH166" i="5" s="1"/>
  <c r="AH174" i="5"/>
  <c r="AH175" i="5" s="1"/>
  <c r="AH165" i="5"/>
  <c r="AH163" i="5"/>
  <c r="AH159" i="5"/>
  <c r="AH168" i="5"/>
  <c r="AH160" i="5"/>
  <c r="AH157" i="5"/>
  <c r="AH154" i="5"/>
  <c r="AH143" i="5"/>
  <c r="AH151" i="5"/>
  <c r="AH158" i="5"/>
  <c r="AH155" i="5"/>
  <c r="AH149" i="5"/>
  <c r="AH146" i="5"/>
  <c r="AH156" i="5"/>
  <c r="AH152" i="5"/>
  <c r="AH148" i="5"/>
  <c r="AH150" i="5"/>
  <c r="AH161" i="5"/>
  <c r="AH153" i="5"/>
  <c r="AH162" i="5"/>
  <c r="AH137" i="5"/>
  <c r="AH136" i="5"/>
  <c r="AH131" i="5"/>
  <c r="AH144" i="5"/>
  <c r="AH145" i="5" s="1"/>
  <c r="AH138" i="5"/>
  <c r="AH141" i="5"/>
  <c r="AH142" i="5" s="1"/>
  <c r="AH123" i="5"/>
  <c r="AH124" i="5" s="1"/>
  <c r="AH114" i="5"/>
  <c r="AH134" i="5"/>
  <c r="AH120" i="5"/>
  <c r="AH128" i="5"/>
  <c r="AH135" i="5"/>
  <c r="AH132" i="5"/>
  <c r="AH147" i="5"/>
  <c r="AH127" i="5"/>
  <c r="AH117" i="5"/>
  <c r="AH133" i="5"/>
  <c r="AH108" i="5"/>
  <c r="AH140" i="5"/>
  <c r="AH125" i="5"/>
  <c r="AH119" i="5"/>
  <c r="AH121" i="5" s="1"/>
  <c r="AH126" i="5"/>
  <c r="AH122" i="5"/>
  <c r="AH113" i="5"/>
  <c r="AH115" i="5" s="1"/>
  <c r="AH129" i="5"/>
  <c r="AH130" i="5" s="1"/>
  <c r="AH116" i="5"/>
  <c r="AH118" i="5" s="1"/>
  <c r="AH104" i="5"/>
  <c r="AH106" i="5" s="1"/>
  <c r="AH101" i="5"/>
  <c r="AH90" i="5"/>
  <c r="AH139" i="5"/>
  <c r="AH111" i="5"/>
  <c r="AH105" i="5"/>
  <c r="AH98" i="5"/>
  <c r="AH100" i="5" s="1"/>
  <c r="AH107" i="5"/>
  <c r="AH109" i="5" s="1"/>
  <c r="AH102" i="5"/>
  <c r="AH103" i="5"/>
  <c r="AH99" i="5"/>
  <c r="AH83" i="5"/>
  <c r="AH78" i="5"/>
  <c r="AH76" i="5"/>
  <c r="AH71" i="5"/>
  <c r="AH73" i="5" s="1"/>
  <c r="AH66" i="5"/>
  <c r="AH96" i="5"/>
  <c r="AH92" i="5"/>
  <c r="AH94" i="5" s="1"/>
  <c r="AH89" i="5"/>
  <c r="AH91" i="5" s="1"/>
  <c r="AH87" i="5"/>
  <c r="AH84" i="5"/>
  <c r="AH82" i="5"/>
  <c r="AH77" i="5"/>
  <c r="AH72" i="5"/>
  <c r="AH95" i="5"/>
  <c r="AH97" i="5" s="1"/>
  <c r="AH86" i="5"/>
  <c r="AH88" i="5" s="1"/>
  <c r="AH79" i="5"/>
  <c r="AH67" i="5"/>
  <c r="AH63" i="5"/>
  <c r="AH60" i="5"/>
  <c r="AH93" i="5"/>
  <c r="AH85" i="5"/>
  <c r="AH57" i="5"/>
  <c r="AH54" i="5"/>
  <c r="AH42" i="5"/>
  <c r="AH81" i="5"/>
  <c r="AH51" i="5"/>
  <c r="AH52" i="5" s="1"/>
  <c r="AH46" i="5"/>
  <c r="AH62" i="5"/>
  <c r="AH64" i="5" s="1"/>
  <c r="AH53" i="5"/>
  <c r="AH55" i="5" s="1"/>
  <c r="AH41" i="5"/>
  <c r="AH68" i="5"/>
  <c r="AH70" i="5" s="1"/>
  <c r="AH48" i="5"/>
  <c r="AH49" i="5" s="1"/>
  <c r="AH27" i="5"/>
  <c r="AH75" i="5"/>
  <c r="AH38" i="5"/>
  <c r="AH35" i="5"/>
  <c r="AH24" i="5"/>
  <c r="AH21" i="5"/>
  <c r="AH74" i="5"/>
  <c r="AH61" i="5"/>
  <c r="AH32" i="5"/>
  <c r="AH110" i="5"/>
  <c r="AH112" i="5" s="1"/>
  <c r="AH59" i="5"/>
  <c r="AH50" i="5"/>
  <c r="AH39" i="5"/>
  <c r="AH40" i="5" s="1"/>
  <c r="AH20" i="5"/>
  <c r="AH22" i="5" s="1"/>
  <c r="AH15" i="5"/>
  <c r="AH16" i="5" s="1"/>
  <c r="AH80" i="5"/>
  <c r="AH65" i="5"/>
  <c r="AH56" i="5"/>
  <c r="AH58" i="5" s="1"/>
  <c r="AH37" i="5"/>
  <c r="AH29" i="5"/>
  <c r="AH10" i="5"/>
  <c r="AH18" i="5"/>
  <c r="AH19" i="5" s="1"/>
  <c r="AH26" i="5"/>
  <c r="AH12" i="5"/>
  <c r="AH13" i="5" s="1"/>
  <c r="AH45" i="5"/>
  <c r="AH33" i="5"/>
  <c r="AH34" i="5" s="1"/>
  <c r="AH5" i="5"/>
  <c r="AH43" i="5"/>
  <c r="AH9" i="5"/>
  <c r="AH47" i="5"/>
  <c r="AH30" i="5"/>
  <c r="AH31" i="5" s="1"/>
  <c r="AH25" i="5"/>
  <c r="AI3" i="5"/>
  <c r="AH28" i="5"/>
  <c r="AH8" i="5"/>
  <c r="AH44" i="5"/>
  <c r="AH36" i="5"/>
  <c r="AH23" i="5"/>
  <c r="AH17" i="5"/>
  <c r="AH11" i="5"/>
  <c r="AH6" i="5"/>
  <c r="AH7" i="5" s="1"/>
  <c r="AH69" i="5"/>
  <c r="AH14" i="5"/>
  <c r="AI176" i="5" l="1"/>
  <c r="AI177" i="5"/>
  <c r="AI173" i="5"/>
  <c r="AI180" i="5"/>
  <c r="AI170" i="5"/>
  <c r="AI172" i="5" s="1"/>
  <c r="AI167" i="5"/>
  <c r="AI169" i="5" s="1"/>
  <c r="AI179" i="5"/>
  <c r="AI181" i="5" s="1"/>
  <c r="AI171" i="5"/>
  <c r="AI164" i="5"/>
  <c r="AI178" i="5"/>
  <c r="AI162" i="5"/>
  <c r="AI174" i="5"/>
  <c r="AI175" i="5" s="1"/>
  <c r="AI165" i="5"/>
  <c r="AI159" i="5"/>
  <c r="AI152" i="5"/>
  <c r="AI147" i="5"/>
  <c r="AI168" i="5"/>
  <c r="AI156" i="5"/>
  <c r="AI163" i="5"/>
  <c r="AI143" i="5"/>
  <c r="AI138" i="5"/>
  <c r="AI153" i="5"/>
  <c r="AI154" i="5" s="1"/>
  <c r="AI148" i="5"/>
  <c r="AI145" i="5"/>
  <c r="AI146" i="5"/>
  <c r="AI149" i="5"/>
  <c r="AI144" i="5"/>
  <c r="AI158" i="5"/>
  <c r="AI161" i="5"/>
  <c r="AI137" i="5"/>
  <c r="AI136" i="5"/>
  <c r="AI131" i="5"/>
  <c r="AI126" i="5"/>
  <c r="AI127" i="5" s="1"/>
  <c r="AI119" i="5"/>
  <c r="AI160" i="5"/>
  <c r="AI155" i="5"/>
  <c r="AI157" i="5" s="1"/>
  <c r="AI140" i="5"/>
  <c r="AI134" i="5"/>
  <c r="AI120" i="5"/>
  <c r="AI128" i="5"/>
  <c r="AI125" i="5"/>
  <c r="AI139" i="5"/>
  <c r="AI130" i="5"/>
  <c r="AI114" i="5"/>
  <c r="AI108" i="5"/>
  <c r="AI101" i="5"/>
  <c r="AI96" i="5"/>
  <c r="AI94" i="5"/>
  <c r="AI89" i="5"/>
  <c r="AI118" i="5"/>
  <c r="AI141" i="5"/>
  <c r="AI142" i="5" s="1"/>
  <c r="AI132" i="5"/>
  <c r="AI133" i="5" s="1"/>
  <c r="AI129" i="5"/>
  <c r="AI166" i="5"/>
  <c r="AI111" i="5"/>
  <c r="AI105" i="5"/>
  <c r="AI98" i="5"/>
  <c r="AI100" i="5" s="1"/>
  <c r="AI87" i="5"/>
  <c r="AI95" i="5"/>
  <c r="AI97" i="5" s="1"/>
  <c r="AI110" i="5"/>
  <c r="AI103" i="5"/>
  <c r="AI122" i="5"/>
  <c r="AI121" i="5"/>
  <c r="AI117" i="5"/>
  <c r="AI113" i="5"/>
  <c r="AI115" i="5" s="1"/>
  <c r="AI99" i="5"/>
  <c r="AI83" i="5"/>
  <c r="AI85" i="5" s="1"/>
  <c r="AI78" i="5"/>
  <c r="AI71" i="5"/>
  <c r="AI66" i="5"/>
  <c r="AI64" i="5"/>
  <c r="AI59" i="5"/>
  <c r="AI54" i="5"/>
  <c r="AI52" i="5"/>
  <c r="AI47" i="5"/>
  <c r="AI92" i="5"/>
  <c r="AI90" i="5"/>
  <c r="AI135" i="5"/>
  <c r="AI107" i="5"/>
  <c r="AI104" i="5"/>
  <c r="AI106" i="5" s="1"/>
  <c r="AI86" i="5"/>
  <c r="AI88" i="5" s="1"/>
  <c r="AI80" i="5"/>
  <c r="AI82" i="5" s="1"/>
  <c r="AI75" i="5"/>
  <c r="AI73" i="5"/>
  <c r="AI112" i="5"/>
  <c r="AI102" i="5"/>
  <c r="AI93" i="5"/>
  <c r="AI57" i="5"/>
  <c r="AI42" i="5"/>
  <c r="AI40" i="5"/>
  <c r="AI35" i="5"/>
  <c r="AI30" i="5"/>
  <c r="AI31" i="5" s="1"/>
  <c r="AI28" i="5"/>
  <c r="AI23" i="5"/>
  <c r="AI81" i="5"/>
  <c r="AI51" i="5"/>
  <c r="AI116" i="5"/>
  <c r="AI109" i="5"/>
  <c r="AI84" i="5"/>
  <c r="AI74" i="5"/>
  <c r="AI76" i="5" s="1"/>
  <c r="AI48" i="5"/>
  <c r="AI49" i="5" s="1"/>
  <c r="AI69" i="5"/>
  <c r="AI50" i="5"/>
  <c r="AI38" i="5"/>
  <c r="AI24" i="5"/>
  <c r="AI25" i="5" s="1"/>
  <c r="AI63" i="5"/>
  <c r="AI53" i="5"/>
  <c r="AI32" i="5"/>
  <c r="AI45" i="5"/>
  <c r="AI46" i="5" s="1"/>
  <c r="AI43" i="5"/>
  <c r="AI29" i="5"/>
  <c r="AI18" i="5"/>
  <c r="AI72" i="5"/>
  <c r="AI36" i="5"/>
  <c r="AI62" i="5"/>
  <c r="AI33" i="5"/>
  <c r="AI16" i="5"/>
  <c r="AI10" i="5"/>
  <c r="AI5" i="5"/>
  <c r="AI21" i="5"/>
  <c r="AI9" i="5"/>
  <c r="AI44" i="5"/>
  <c r="AI6" i="5"/>
  <c r="AI7" i="5" s="1"/>
  <c r="AI68" i="5"/>
  <c r="AI70" i="5" s="1"/>
  <c r="AI55" i="5"/>
  <c r="AI19" i="5"/>
  <c r="AI15" i="5"/>
  <c r="AI12" i="5"/>
  <c r="AI13" i="5" s="1"/>
  <c r="AI27" i="5"/>
  <c r="AI17" i="5"/>
  <c r="AI41" i="5"/>
  <c r="AI37" i="5"/>
  <c r="AI39" i="5"/>
  <c r="AI34" i="5"/>
  <c r="AI26" i="5"/>
  <c r="AJ3" i="5"/>
  <c r="AI91" i="5"/>
  <c r="AI11" i="5"/>
  <c r="AI20" i="5"/>
  <c r="AI22" i="5" s="1"/>
  <c r="AI123" i="5"/>
  <c r="AI124" i="5" s="1"/>
  <c r="AI77" i="5"/>
  <c r="AI79" i="5" s="1"/>
  <c r="AI14" i="5"/>
  <c r="AI8" i="5"/>
  <c r="AI150" i="5"/>
  <c r="AI151" i="5" s="1"/>
  <c r="AI65" i="5"/>
  <c r="AI67" i="5" s="1"/>
  <c r="AI60" i="5"/>
  <c r="AI61" i="5" s="1"/>
  <c r="AI56" i="5"/>
  <c r="AI58" i="5" s="1"/>
  <c r="AJ177" i="5" l="1"/>
  <c r="AJ179" i="5"/>
  <c r="AJ168" i="5"/>
  <c r="AJ173" i="5"/>
  <c r="AJ181" i="5"/>
  <c r="AJ174" i="5"/>
  <c r="AJ175" i="5" s="1"/>
  <c r="AJ171" i="5"/>
  <c r="AJ176" i="5"/>
  <c r="AJ164" i="5"/>
  <c r="AJ178" i="5"/>
  <c r="AJ170" i="5"/>
  <c r="AJ172" i="5" s="1"/>
  <c r="AJ166" i="5"/>
  <c r="AJ180" i="5"/>
  <c r="AJ167" i="5"/>
  <c r="AJ169" i="5" s="1"/>
  <c r="AJ161" i="5"/>
  <c r="AJ163" i="5" s="1"/>
  <c r="AJ162" i="5"/>
  <c r="AJ158" i="5"/>
  <c r="AJ160" i="5" s="1"/>
  <c r="AJ159" i="5"/>
  <c r="AJ156" i="5"/>
  <c r="AJ157" i="5" s="1"/>
  <c r="AJ151" i="5"/>
  <c r="AJ153" i="5"/>
  <c r="AJ140" i="5"/>
  <c r="AJ150" i="5"/>
  <c r="AJ154" i="5"/>
  <c r="AJ143" i="5"/>
  <c r="AJ146" i="5"/>
  <c r="AJ165" i="5"/>
  <c r="AJ152" i="5"/>
  <c r="AJ144" i="5"/>
  <c r="AJ145" i="5" s="1"/>
  <c r="AJ139" i="5"/>
  <c r="AJ135" i="5"/>
  <c r="AJ136" i="5" s="1"/>
  <c r="AJ147" i="5"/>
  <c r="AJ148" i="5" s="1"/>
  <c r="AJ128" i="5"/>
  <c r="AJ117" i="5"/>
  <c r="AJ125" i="5"/>
  <c r="AJ130" i="5"/>
  <c r="AJ122" i="5"/>
  <c r="AJ155" i="5"/>
  <c r="AJ138" i="5"/>
  <c r="AJ129" i="5"/>
  <c r="AJ121" i="5"/>
  <c r="AJ137" i="5"/>
  <c r="AJ118" i="5"/>
  <c r="AJ141" i="5"/>
  <c r="AJ142" i="5" s="1"/>
  <c r="AJ132" i="5"/>
  <c r="AJ133" i="5" s="1"/>
  <c r="AJ119" i="5"/>
  <c r="AJ110" i="5"/>
  <c r="AJ105" i="5"/>
  <c r="AJ116" i="5"/>
  <c r="AJ131" i="5"/>
  <c r="AJ123" i="5"/>
  <c r="AJ124" i="5" s="1"/>
  <c r="AJ127" i="5"/>
  <c r="AJ108" i="5"/>
  <c r="AJ95" i="5"/>
  <c r="AJ92" i="5"/>
  <c r="AJ94" i="5" s="1"/>
  <c r="AJ100" i="5"/>
  <c r="AJ112" i="5"/>
  <c r="AJ96" i="5"/>
  <c r="AJ99" i="5"/>
  <c r="AJ90" i="5"/>
  <c r="AJ107" i="5"/>
  <c r="AJ104" i="5"/>
  <c r="AJ86" i="5"/>
  <c r="AJ88" i="5" s="1"/>
  <c r="AJ85" i="5"/>
  <c r="AJ80" i="5"/>
  <c r="AJ82" i="5" s="1"/>
  <c r="AJ75" i="5"/>
  <c r="AJ68" i="5"/>
  <c r="AJ63" i="5"/>
  <c r="AJ149" i="5"/>
  <c r="AJ134" i="5"/>
  <c r="AJ111" i="5"/>
  <c r="AJ106" i="5"/>
  <c r="AJ101" i="5"/>
  <c r="AJ103" i="5" s="1"/>
  <c r="AJ91" i="5"/>
  <c r="AJ81" i="5"/>
  <c r="AJ74" i="5"/>
  <c r="AJ76" i="5" s="1"/>
  <c r="AJ69" i="5"/>
  <c r="AJ93" i="5"/>
  <c r="AJ78" i="5"/>
  <c r="AJ66" i="5"/>
  <c r="AJ54" i="5"/>
  <c r="AJ51" i="5"/>
  <c r="AJ46" i="5"/>
  <c r="AJ126" i="5"/>
  <c r="AJ113" i="5"/>
  <c r="AJ115" i="5" s="1"/>
  <c r="AJ109" i="5"/>
  <c r="AJ84" i="5"/>
  <c r="AJ71" i="5"/>
  <c r="AJ73" i="5" s="1"/>
  <c r="AJ48" i="5"/>
  <c r="AJ44" i="5"/>
  <c r="AJ120" i="5"/>
  <c r="AJ77" i="5"/>
  <c r="AJ79" i="5" s="1"/>
  <c r="AJ65" i="5"/>
  <c r="AJ67" i="5" s="1"/>
  <c r="AJ59" i="5"/>
  <c r="AJ56" i="5"/>
  <c r="AJ45" i="5"/>
  <c r="AJ102" i="5"/>
  <c r="AJ83" i="5"/>
  <c r="AJ72" i="5"/>
  <c r="AJ58" i="5"/>
  <c r="AJ47" i="5"/>
  <c r="AJ43" i="5"/>
  <c r="AJ98" i="5"/>
  <c r="AJ97" i="5"/>
  <c r="AJ89" i="5"/>
  <c r="AJ53" i="5"/>
  <c r="AJ55" i="5" s="1"/>
  <c r="AJ35" i="5"/>
  <c r="AJ32" i="5"/>
  <c r="AJ114" i="5"/>
  <c r="AJ57" i="5"/>
  <c r="AJ52" i="5"/>
  <c r="AJ29" i="5"/>
  <c r="AJ18" i="5"/>
  <c r="AJ19" i="5" s="1"/>
  <c r="AJ70" i="5"/>
  <c r="AJ37" i="5"/>
  <c r="AJ26" i="5"/>
  <c r="AJ33" i="5"/>
  <c r="AJ25" i="5"/>
  <c r="AJ17" i="5"/>
  <c r="AJ12" i="5"/>
  <c r="AJ13" i="5" s="1"/>
  <c r="AK3" i="5"/>
  <c r="AJ87" i="5"/>
  <c r="AJ27" i="5"/>
  <c r="AJ28" i="5" s="1"/>
  <c r="AJ11" i="5"/>
  <c r="AJ36" i="5"/>
  <c r="AJ23" i="5"/>
  <c r="AJ5" i="5"/>
  <c r="AJ50" i="5"/>
  <c r="AJ49" i="5"/>
  <c r="AJ39" i="5"/>
  <c r="AJ40" i="5" s="1"/>
  <c r="AJ34" i="5"/>
  <c r="AJ21" i="5"/>
  <c r="AJ22" i="5" s="1"/>
  <c r="AJ15" i="5"/>
  <c r="AJ16" i="5" s="1"/>
  <c r="AJ9" i="5"/>
  <c r="AJ6" i="5"/>
  <c r="AJ7" i="5" s="1"/>
  <c r="AJ10" i="5"/>
  <c r="AJ38" i="5"/>
  <c r="AJ30" i="5"/>
  <c r="AJ31" i="5" s="1"/>
  <c r="AJ20" i="5"/>
  <c r="AJ24" i="5"/>
  <c r="AJ14" i="5"/>
  <c r="AJ8" i="5"/>
  <c r="AJ60" i="5"/>
  <c r="AJ61" i="5" s="1"/>
  <c r="AJ41" i="5"/>
  <c r="AJ62" i="5"/>
  <c r="AJ64" i="5" s="1"/>
  <c r="AJ42" i="5"/>
  <c r="AK180" i="5" l="1"/>
  <c r="AK179" i="5"/>
  <c r="AK174" i="5"/>
  <c r="AK175" i="5" s="1"/>
  <c r="AK176" i="5"/>
  <c r="AK178" i="5" s="1"/>
  <c r="AK181" i="5"/>
  <c r="AK177" i="5"/>
  <c r="AK171" i="5"/>
  <c r="AK173" i="5"/>
  <c r="AK170" i="5"/>
  <c r="AK172" i="5" s="1"/>
  <c r="AK164" i="5"/>
  <c r="AK166" i="5" s="1"/>
  <c r="AK168" i="5"/>
  <c r="AK161" i="5"/>
  <c r="AK163" i="5" s="1"/>
  <c r="AK156" i="5"/>
  <c r="AK154" i="5"/>
  <c r="AK149" i="5"/>
  <c r="AK167" i="5"/>
  <c r="AK169" i="5" s="1"/>
  <c r="AK162" i="5"/>
  <c r="AK158" i="5"/>
  <c r="AK155" i="5"/>
  <c r="AK153" i="5"/>
  <c r="AK140" i="5"/>
  <c r="AK159" i="5"/>
  <c r="AK160" i="5" s="1"/>
  <c r="AK150" i="5"/>
  <c r="AK151" i="5" s="1"/>
  <c r="AK165" i="5"/>
  <c r="AK147" i="5"/>
  <c r="AK148" i="5" s="1"/>
  <c r="AK157" i="5"/>
  <c r="AK144" i="5"/>
  <c r="AK145" i="5" s="1"/>
  <c r="AK146" i="5"/>
  <c r="AK141" i="5"/>
  <c r="AK142" i="5" s="1"/>
  <c r="AK135" i="5"/>
  <c r="AK128" i="5"/>
  <c r="AK123" i="5"/>
  <c r="AK124" i="5" s="1"/>
  <c r="AK121" i="5"/>
  <c r="AK116" i="5"/>
  <c r="AK118" i="5" s="1"/>
  <c r="AK143" i="5"/>
  <c r="AK125" i="5"/>
  <c r="AK122" i="5"/>
  <c r="AK152" i="5"/>
  <c r="AK137" i="5"/>
  <c r="AK136" i="5"/>
  <c r="AK132" i="5"/>
  <c r="AK133" i="5" s="1"/>
  <c r="AK126" i="5"/>
  <c r="AK127" i="5" s="1"/>
  <c r="AK119" i="5"/>
  <c r="AK110" i="5"/>
  <c r="AK105" i="5"/>
  <c r="AK98" i="5"/>
  <c r="AK100" i="5" s="1"/>
  <c r="AK93" i="5"/>
  <c r="AK86" i="5"/>
  <c r="AK129" i="5"/>
  <c r="AK130" i="5" s="1"/>
  <c r="AK92" i="5"/>
  <c r="AK138" i="5"/>
  <c r="AK139" i="5" s="1"/>
  <c r="AK134" i="5"/>
  <c r="AK107" i="5"/>
  <c r="AK109" i="5" s="1"/>
  <c r="AK102" i="5"/>
  <c r="AK114" i="5"/>
  <c r="AK104" i="5"/>
  <c r="AK106" i="5" s="1"/>
  <c r="AK88" i="5"/>
  <c r="AK85" i="5"/>
  <c r="AK80" i="5"/>
  <c r="AK82" i="5" s="1"/>
  <c r="AK75" i="5"/>
  <c r="AK68" i="5"/>
  <c r="AK63" i="5"/>
  <c r="AK56" i="5"/>
  <c r="AK51" i="5"/>
  <c r="AK52" i="5" s="1"/>
  <c r="AK49" i="5"/>
  <c r="AK111" i="5"/>
  <c r="AK96" i="5"/>
  <c r="AK131" i="5"/>
  <c r="AK84" i="5"/>
  <c r="AK77" i="5"/>
  <c r="AK72" i="5"/>
  <c r="AK70" i="5"/>
  <c r="AK117" i="5"/>
  <c r="AK95" i="5"/>
  <c r="AK97" i="5" s="1"/>
  <c r="AK113" i="5"/>
  <c r="AK115" i="5" s="1"/>
  <c r="AK81" i="5"/>
  <c r="AK71" i="5"/>
  <c r="AK73" i="5" s="1"/>
  <c r="AK48" i="5"/>
  <c r="AK44" i="5"/>
  <c r="AK39" i="5"/>
  <c r="AK32" i="5"/>
  <c r="AK27" i="5"/>
  <c r="AK120" i="5"/>
  <c r="AK74" i="5"/>
  <c r="AK76" i="5" s="1"/>
  <c r="AK65" i="5"/>
  <c r="AK67" i="5" s="1"/>
  <c r="AK59" i="5"/>
  <c r="AK45" i="5"/>
  <c r="AK62" i="5"/>
  <c r="AK53" i="5"/>
  <c r="AK64" i="5"/>
  <c r="AK60" i="5"/>
  <c r="AK61" i="5" s="1"/>
  <c r="AK55" i="5"/>
  <c r="AK112" i="5"/>
  <c r="AK99" i="5"/>
  <c r="AK57" i="5"/>
  <c r="AK29" i="5"/>
  <c r="AK90" i="5"/>
  <c r="AK91" i="5" s="1"/>
  <c r="AK79" i="5"/>
  <c r="AK43" i="5"/>
  <c r="AK26" i="5"/>
  <c r="AK78" i="5"/>
  <c r="AK54" i="5"/>
  <c r="AK42" i="5"/>
  <c r="AK23" i="5"/>
  <c r="AK20" i="5"/>
  <c r="AK108" i="5"/>
  <c r="AK46" i="5"/>
  <c r="AK41" i="5"/>
  <c r="AK30" i="5"/>
  <c r="AK66" i="5"/>
  <c r="AK50" i="5"/>
  <c r="AK21" i="5"/>
  <c r="AK15" i="5"/>
  <c r="AK9" i="5"/>
  <c r="AK7" i="5"/>
  <c r="AK17" i="5"/>
  <c r="AK14" i="5"/>
  <c r="AK19" i="5"/>
  <c r="AK58" i="5"/>
  <c r="AK47" i="5"/>
  <c r="AK38" i="5"/>
  <c r="AK18" i="5"/>
  <c r="AL3" i="5"/>
  <c r="AK12" i="5"/>
  <c r="AK13" i="5" s="1"/>
  <c r="AK11" i="5"/>
  <c r="AK89" i="5"/>
  <c r="AK31" i="5"/>
  <c r="AK101" i="5"/>
  <c r="AK103" i="5" s="1"/>
  <c r="AK87" i="5"/>
  <c r="AK6" i="5"/>
  <c r="AK83" i="5"/>
  <c r="AK36" i="5"/>
  <c r="AK37" i="5" s="1"/>
  <c r="AK35" i="5"/>
  <c r="AK94" i="5"/>
  <c r="AK8" i="5"/>
  <c r="AK33" i="5"/>
  <c r="AK34" i="5" s="1"/>
  <c r="AK69" i="5"/>
  <c r="AK40" i="5"/>
  <c r="AK28" i="5"/>
  <c r="AK24" i="5"/>
  <c r="AK25" i="5" s="1"/>
  <c r="AK22" i="5"/>
  <c r="AK16" i="5"/>
  <c r="AK10" i="5"/>
  <c r="AK5" i="5"/>
  <c r="AL179" i="5" l="1"/>
  <c r="AL181" i="5" s="1"/>
  <c r="AL176" i="5"/>
  <c r="AL178" i="5" s="1"/>
  <c r="AL174" i="5"/>
  <c r="AL170" i="5"/>
  <c r="AL172" i="5" s="1"/>
  <c r="AL171" i="5"/>
  <c r="AL169" i="5"/>
  <c r="AL175" i="5"/>
  <c r="AL168" i="5"/>
  <c r="AL177" i="5"/>
  <c r="AL173" i="5"/>
  <c r="AL165" i="5"/>
  <c r="AL164" i="5"/>
  <c r="AL166" i="5" s="1"/>
  <c r="AL162" i="5"/>
  <c r="AL163" i="5" s="1"/>
  <c r="AL158" i="5"/>
  <c r="AL161" i="5"/>
  <c r="AL180" i="5"/>
  <c r="AL167" i="5"/>
  <c r="AL159" i="5"/>
  <c r="AL160" i="5" s="1"/>
  <c r="AL150" i="5"/>
  <c r="AL151" i="5" s="1"/>
  <c r="AL147" i="5"/>
  <c r="AL148" i="5" s="1"/>
  <c r="AL144" i="5"/>
  <c r="AL153" i="5"/>
  <c r="AL145" i="5"/>
  <c r="AL149" i="5"/>
  <c r="AL155" i="5"/>
  <c r="AL156" i="5"/>
  <c r="AL157" i="5" s="1"/>
  <c r="AL143" i="5"/>
  <c r="AL141" i="5"/>
  <c r="AL142" i="5" s="1"/>
  <c r="AL132" i="5"/>
  <c r="AL133" i="5" s="1"/>
  <c r="AL130" i="5"/>
  <c r="AL137" i="5"/>
  <c r="AL122" i="5"/>
  <c r="AL113" i="5"/>
  <c r="AL152" i="5"/>
  <c r="AL146" i="5"/>
  <c r="AL119" i="5"/>
  <c r="AL121" i="5" s="1"/>
  <c r="AL127" i="5"/>
  <c r="AL134" i="5"/>
  <c r="AL131" i="5"/>
  <c r="AL123" i="5"/>
  <c r="AL120" i="5"/>
  <c r="AL129" i="5"/>
  <c r="AL128" i="5"/>
  <c r="AL154" i="5"/>
  <c r="AL140" i="5"/>
  <c r="AL125" i="5"/>
  <c r="AL116" i="5"/>
  <c r="AL118" i="5" s="1"/>
  <c r="AL107" i="5"/>
  <c r="AL117" i="5"/>
  <c r="AL114" i="5"/>
  <c r="AL139" i="5"/>
  <c r="AL89" i="5"/>
  <c r="AL138" i="5"/>
  <c r="AL110" i="5"/>
  <c r="AL112" i="5" s="1"/>
  <c r="AL102" i="5"/>
  <c r="AL97" i="5"/>
  <c r="AL115" i="5"/>
  <c r="AL99" i="5"/>
  <c r="AL126" i="5"/>
  <c r="AL124" i="5"/>
  <c r="AL111" i="5"/>
  <c r="AL101" i="5"/>
  <c r="AL103" i="5" s="1"/>
  <c r="AL104" i="5"/>
  <c r="AL106" i="5" s="1"/>
  <c r="AL96" i="5"/>
  <c r="AL92" i="5"/>
  <c r="AL86" i="5"/>
  <c r="AL135" i="5"/>
  <c r="AL136" i="5" s="1"/>
  <c r="AL84" i="5"/>
  <c r="AL82" i="5"/>
  <c r="AL77" i="5"/>
  <c r="AL79" i="5" s="1"/>
  <c r="AL72" i="5"/>
  <c r="AL65" i="5"/>
  <c r="AL94" i="5"/>
  <c r="AL87" i="5"/>
  <c r="AL109" i="5"/>
  <c r="AL105" i="5"/>
  <c r="AL83" i="5"/>
  <c r="AL85" i="5" s="1"/>
  <c r="AL78" i="5"/>
  <c r="AL71" i="5"/>
  <c r="AL66" i="5"/>
  <c r="AL74" i="5"/>
  <c r="AL76" i="5" s="1"/>
  <c r="AL59" i="5"/>
  <c r="AL45" i="5"/>
  <c r="AL46" i="5" s="1"/>
  <c r="AL62" i="5"/>
  <c r="AL56" i="5"/>
  <c r="AL53" i="5"/>
  <c r="AL41" i="5"/>
  <c r="AL88" i="5"/>
  <c r="AL68" i="5"/>
  <c r="AL70" i="5" s="1"/>
  <c r="AL50" i="5"/>
  <c r="AL108" i="5"/>
  <c r="AL98" i="5"/>
  <c r="AL100" i="5" s="1"/>
  <c r="AL67" i="5"/>
  <c r="AL57" i="5"/>
  <c r="AL52" i="5"/>
  <c r="AL42" i="5"/>
  <c r="AL43" i="5" s="1"/>
  <c r="AL90" i="5"/>
  <c r="AL91" i="5" s="1"/>
  <c r="AL75" i="5"/>
  <c r="AL63" i="5"/>
  <c r="AL26" i="5"/>
  <c r="AL95" i="5"/>
  <c r="AL54" i="5"/>
  <c r="AL23" i="5"/>
  <c r="AL20" i="5"/>
  <c r="AL69" i="5"/>
  <c r="AL58" i="5"/>
  <c r="AL39" i="5"/>
  <c r="AL40" i="5" s="1"/>
  <c r="AL36" i="5"/>
  <c r="AL37" i="5" s="1"/>
  <c r="AL80" i="5"/>
  <c r="AL60" i="5"/>
  <c r="AL61" i="5" s="1"/>
  <c r="AL51" i="5"/>
  <c r="AL47" i="5"/>
  <c r="AL44" i="5"/>
  <c r="AL38" i="5"/>
  <c r="AL27" i="5"/>
  <c r="AL28" i="5" s="1"/>
  <c r="AL24" i="5"/>
  <c r="AL21" i="5"/>
  <c r="AL14" i="5"/>
  <c r="AL55" i="5"/>
  <c r="AL18" i="5"/>
  <c r="AL19" i="5" s="1"/>
  <c r="AM3" i="5"/>
  <c r="AL12" i="5"/>
  <c r="AL13" i="5" s="1"/>
  <c r="AL11" i="5"/>
  <c r="AL6" i="5"/>
  <c r="AL17" i="5"/>
  <c r="AL8" i="5"/>
  <c r="AL7" i="5"/>
  <c r="AL48" i="5"/>
  <c r="AL49" i="5" s="1"/>
  <c r="AL30" i="5"/>
  <c r="AL31" i="5" s="1"/>
  <c r="AL25" i="5"/>
  <c r="AL73" i="5"/>
  <c r="AL29" i="5"/>
  <c r="AL93" i="5"/>
  <c r="AL35" i="5"/>
  <c r="AL15" i="5"/>
  <c r="AL16" i="5" s="1"/>
  <c r="AL81" i="5"/>
  <c r="AL64" i="5"/>
  <c r="AL22" i="5"/>
  <c r="AL10" i="5"/>
  <c r="AL5" i="5"/>
  <c r="AL33" i="5"/>
  <c r="AL34" i="5" s="1"/>
  <c r="AL32" i="5"/>
  <c r="AL9" i="5"/>
  <c r="AM177" i="5" l="1"/>
  <c r="AM176" i="5"/>
  <c r="AM179" i="5"/>
  <c r="AM181" i="5" s="1"/>
  <c r="AM178" i="5"/>
  <c r="AM174" i="5"/>
  <c r="AM175" i="5" s="1"/>
  <c r="AM168" i="5"/>
  <c r="AM171" i="5"/>
  <c r="AM170" i="5"/>
  <c r="AM172" i="5" s="1"/>
  <c r="AM173" i="5"/>
  <c r="AM165" i="5"/>
  <c r="AM166" i="5"/>
  <c r="AM164" i="5"/>
  <c r="AM162" i="5"/>
  <c r="AM158" i="5"/>
  <c r="AM153" i="5"/>
  <c r="AM155" i="5"/>
  <c r="AM161" i="5"/>
  <c r="AM160" i="5"/>
  <c r="AM147" i="5"/>
  <c r="AM148" i="5" s="1"/>
  <c r="AM144" i="5"/>
  <c r="AM137" i="5"/>
  <c r="AM152" i="5"/>
  <c r="AM146" i="5"/>
  <c r="AM159" i="5"/>
  <c r="AM150" i="5"/>
  <c r="AM151" i="5" s="1"/>
  <c r="AM163" i="5"/>
  <c r="AM149" i="5"/>
  <c r="AM180" i="5"/>
  <c r="AM154" i="5"/>
  <c r="AM143" i="5"/>
  <c r="AM141" i="5"/>
  <c r="AM142" i="5" s="1"/>
  <c r="AM132" i="5"/>
  <c r="AM130" i="5"/>
  <c r="AM125" i="5"/>
  <c r="AM120" i="5"/>
  <c r="AM156" i="5"/>
  <c r="AM157" i="5" s="1"/>
  <c r="AM138" i="5"/>
  <c r="AM139" i="5" s="1"/>
  <c r="AM145" i="5"/>
  <c r="AM133" i="5"/>
  <c r="AM119" i="5"/>
  <c r="AM140" i="5"/>
  <c r="AM135" i="5"/>
  <c r="AM136" i="5" s="1"/>
  <c r="AM129" i="5"/>
  <c r="AM124" i="5"/>
  <c r="AM116" i="5"/>
  <c r="AM118" i="5" s="1"/>
  <c r="AM107" i="5"/>
  <c r="AM102" i="5"/>
  <c r="AM95" i="5"/>
  <c r="AM90" i="5"/>
  <c r="AM88" i="5"/>
  <c r="AM167" i="5"/>
  <c r="AM169" i="5" s="1"/>
  <c r="AM121" i="5"/>
  <c r="AM113" i="5"/>
  <c r="AM126" i="5"/>
  <c r="AM127" i="5" s="1"/>
  <c r="AM134" i="5"/>
  <c r="AM115" i="5"/>
  <c r="AM110" i="5"/>
  <c r="AM112" i="5" s="1"/>
  <c r="AM97" i="5"/>
  <c r="AM99" i="5"/>
  <c r="AM96" i="5"/>
  <c r="AM108" i="5"/>
  <c r="AM98" i="5"/>
  <c r="AM100" i="5" s="1"/>
  <c r="AM111" i="5"/>
  <c r="AM84" i="5"/>
  <c r="AM82" i="5"/>
  <c r="AM77" i="5"/>
  <c r="AM72" i="5"/>
  <c r="AM65" i="5"/>
  <c r="AM60" i="5"/>
  <c r="AM61" i="5" s="1"/>
  <c r="AM53" i="5"/>
  <c r="AM55" i="5" s="1"/>
  <c r="AM48" i="5"/>
  <c r="AM49" i="5" s="1"/>
  <c r="AM131" i="5"/>
  <c r="AM87" i="5"/>
  <c r="AM123" i="5"/>
  <c r="AM114" i="5"/>
  <c r="AM93" i="5"/>
  <c r="AM89" i="5"/>
  <c r="AM81" i="5"/>
  <c r="AM79" i="5"/>
  <c r="AM74" i="5"/>
  <c r="AM69" i="5"/>
  <c r="AM122" i="5"/>
  <c r="AM128" i="5"/>
  <c r="AM109" i="5"/>
  <c r="AM62" i="5"/>
  <c r="AM64" i="5" s="1"/>
  <c r="AM56" i="5"/>
  <c r="AM58" i="5" s="1"/>
  <c r="AM41" i="5"/>
  <c r="AM36" i="5"/>
  <c r="AM29" i="5"/>
  <c r="AM24" i="5"/>
  <c r="AM25" i="5" s="1"/>
  <c r="AM91" i="5"/>
  <c r="AM68" i="5"/>
  <c r="AM70" i="5" s="1"/>
  <c r="AM50" i="5"/>
  <c r="AM117" i="5"/>
  <c r="AM80" i="5"/>
  <c r="AM47" i="5"/>
  <c r="AM75" i="5"/>
  <c r="AM63" i="5"/>
  <c r="AM54" i="5"/>
  <c r="AM71" i="5"/>
  <c r="AM37" i="5"/>
  <c r="AM23" i="5"/>
  <c r="AM78" i="5"/>
  <c r="AM45" i="5"/>
  <c r="AM46" i="5" s="1"/>
  <c r="AM42" i="5"/>
  <c r="AM43" i="5" s="1"/>
  <c r="AM39" i="5"/>
  <c r="AM40" i="5" s="1"/>
  <c r="AM66" i="5"/>
  <c r="AM33" i="5"/>
  <c r="AM34" i="5" s="1"/>
  <c r="AM28" i="5"/>
  <c r="AM17" i="5"/>
  <c r="AM67" i="5"/>
  <c r="AM35" i="5"/>
  <c r="AM76" i="5"/>
  <c r="AM59" i="5"/>
  <c r="AM57" i="5"/>
  <c r="AM52" i="5"/>
  <c r="AM38" i="5"/>
  <c r="AM30" i="5"/>
  <c r="AM31" i="5" s="1"/>
  <c r="AM12" i="5"/>
  <c r="AM11" i="5"/>
  <c r="AM6" i="5"/>
  <c r="AM8" i="5"/>
  <c r="AM14" i="5"/>
  <c r="AM104" i="5"/>
  <c r="AM106" i="5" s="1"/>
  <c r="AM101" i="5"/>
  <c r="AM26" i="5"/>
  <c r="AM44" i="5"/>
  <c r="AM20" i="5"/>
  <c r="AM86" i="5"/>
  <c r="AM21" i="5"/>
  <c r="AM22" i="5" s="1"/>
  <c r="AM92" i="5"/>
  <c r="AM94" i="5" s="1"/>
  <c r="AM83" i="5"/>
  <c r="AM85" i="5" s="1"/>
  <c r="AM27" i="5"/>
  <c r="AM105" i="5"/>
  <c r="AM16" i="5"/>
  <c r="AM5" i="5"/>
  <c r="AM18" i="5"/>
  <c r="AM19" i="5" s="1"/>
  <c r="AM32" i="5"/>
  <c r="AM73" i="5"/>
  <c r="AM51" i="5"/>
  <c r="AM15" i="5"/>
  <c r="AM13" i="5"/>
  <c r="AM9" i="5"/>
  <c r="AM10" i="5" s="1"/>
  <c r="AM7" i="5"/>
  <c r="AM103" i="5"/>
  <c r="AN3" i="5"/>
  <c r="AN176" i="5" l="1"/>
  <c r="AN180" i="5"/>
  <c r="AN178" i="5"/>
  <c r="AN174" i="5"/>
  <c r="AN175" i="5" s="1"/>
  <c r="AN168" i="5"/>
  <c r="AN169" i="5" s="1"/>
  <c r="AN172" i="5"/>
  <c r="AN167" i="5"/>
  <c r="AN177" i="5"/>
  <c r="AN173" i="5"/>
  <c r="AN165" i="5"/>
  <c r="AN166" i="5" s="1"/>
  <c r="AN179" i="5"/>
  <c r="AN181" i="5" s="1"/>
  <c r="AN171" i="5"/>
  <c r="AN170" i="5"/>
  <c r="AN162" i="5"/>
  <c r="AN163" i="5" s="1"/>
  <c r="AN161" i="5"/>
  <c r="AN158" i="5"/>
  <c r="AN152" i="5"/>
  <c r="AN146" i="5"/>
  <c r="AN141" i="5"/>
  <c r="AN142" i="5" s="1"/>
  <c r="AN149" i="5"/>
  <c r="AN164" i="5"/>
  <c r="AN147" i="5"/>
  <c r="AN148" i="5" s="1"/>
  <c r="AN144" i="5"/>
  <c r="AN145" i="5" s="1"/>
  <c r="AN154" i="5"/>
  <c r="AN150" i="5"/>
  <c r="AN159" i="5"/>
  <c r="AN160" i="5" s="1"/>
  <c r="AN156" i="5"/>
  <c r="AN157" i="5" s="1"/>
  <c r="AN138" i="5"/>
  <c r="AN139" i="5" s="1"/>
  <c r="AN134" i="5"/>
  <c r="AN135" i="5"/>
  <c r="AN136" i="5" s="1"/>
  <c r="AN116" i="5"/>
  <c r="AN118" i="5" s="1"/>
  <c r="AN140" i="5"/>
  <c r="AN137" i="5"/>
  <c r="AN132" i="5"/>
  <c r="AN133" i="5" s="1"/>
  <c r="AN129" i="5"/>
  <c r="AN130" i="5" s="1"/>
  <c r="AN143" i="5"/>
  <c r="AN126" i="5"/>
  <c r="AN127" i="5" s="1"/>
  <c r="AN128" i="5"/>
  <c r="AN125" i="5"/>
  <c r="AN113" i="5"/>
  <c r="AN111" i="5"/>
  <c r="AN155" i="5"/>
  <c r="AN151" i="5"/>
  <c r="AN131" i="5"/>
  <c r="AN122" i="5"/>
  <c r="AN120" i="5"/>
  <c r="AN102" i="5"/>
  <c r="AN99" i="5"/>
  <c r="AN153" i="5"/>
  <c r="AN107" i="5"/>
  <c r="AN109" i="5" s="1"/>
  <c r="AN96" i="5"/>
  <c r="AN123" i="5"/>
  <c r="AN124" i="5" s="1"/>
  <c r="AN117" i="5"/>
  <c r="AN104" i="5"/>
  <c r="AN105" i="5"/>
  <c r="AN95" i="5"/>
  <c r="AN119" i="5"/>
  <c r="AN121" i="5" s="1"/>
  <c r="AN87" i="5"/>
  <c r="AN114" i="5"/>
  <c r="AN115" i="5" s="1"/>
  <c r="AN93" i="5"/>
  <c r="AN89" i="5"/>
  <c r="AN81" i="5"/>
  <c r="AN74" i="5"/>
  <c r="AN69" i="5"/>
  <c r="AN67" i="5"/>
  <c r="AN62" i="5"/>
  <c r="AN64" i="5" s="1"/>
  <c r="AN106" i="5"/>
  <c r="AN101" i="5"/>
  <c r="AN108" i="5"/>
  <c r="AN98" i="5"/>
  <c r="AN100" i="5" s="1"/>
  <c r="AN90" i="5"/>
  <c r="AN91" i="5" s="1"/>
  <c r="AN80" i="5"/>
  <c r="AN75" i="5"/>
  <c r="AN68" i="5"/>
  <c r="AN84" i="5"/>
  <c r="AN65" i="5"/>
  <c r="AN53" i="5"/>
  <c r="AN55" i="5" s="1"/>
  <c r="AN50" i="5"/>
  <c r="AN88" i="5"/>
  <c r="AN77" i="5"/>
  <c r="AN79" i="5" s="1"/>
  <c r="AN47" i="5"/>
  <c r="AN110" i="5"/>
  <c r="AN112" i="5" s="1"/>
  <c r="AN83" i="5"/>
  <c r="AN85" i="5" s="1"/>
  <c r="AN70" i="5"/>
  <c r="AN97" i="5"/>
  <c r="AN78" i="5"/>
  <c r="AN66" i="5"/>
  <c r="AN51" i="5"/>
  <c r="AN44" i="5"/>
  <c r="AN54" i="5"/>
  <c r="AN45" i="5"/>
  <c r="AN46" i="5" s="1"/>
  <c r="AN42" i="5"/>
  <c r="AN43" i="5" s="1"/>
  <c r="AN39" i="5"/>
  <c r="AN40" i="5" s="1"/>
  <c r="AN34" i="5"/>
  <c r="AN31" i="5"/>
  <c r="AN36" i="5"/>
  <c r="AN33" i="5"/>
  <c r="AN22" i="5"/>
  <c r="AN86" i="5"/>
  <c r="AN82" i="5"/>
  <c r="AN30" i="5"/>
  <c r="AN103" i="5"/>
  <c r="AN76" i="5"/>
  <c r="AN56" i="5"/>
  <c r="AN32" i="5"/>
  <c r="AN18" i="5"/>
  <c r="AN19" i="5" s="1"/>
  <c r="AN16" i="5"/>
  <c r="AN48" i="5"/>
  <c r="AN49" i="5" s="1"/>
  <c r="AN26" i="5"/>
  <c r="AN72" i="5"/>
  <c r="AN6" i="5"/>
  <c r="AN92" i="5"/>
  <c r="AN94" i="5" s="1"/>
  <c r="AN63" i="5"/>
  <c r="AN35" i="5"/>
  <c r="AN27" i="5"/>
  <c r="AN28" i="5" s="1"/>
  <c r="AN17" i="5"/>
  <c r="AN8" i="5"/>
  <c r="AN20" i="5"/>
  <c r="AN23" i="5"/>
  <c r="AN12" i="5"/>
  <c r="AN71" i="5"/>
  <c r="AN73" i="5" s="1"/>
  <c r="AN14" i="5"/>
  <c r="AN5" i="5"/>
  <c r="AN60" i="5"/>
  <c r="AN61" i="5" s="1"/>
  <c r="AN41" i="5"/>
  <c r="AN24" i="5"/>
  <c r="AN25" i="5" s="1"/>
  <c r="AN15" i="5"/>
  <c r="AN13" i="5"/>
  <c r="AN9" i="5"/>
  <c r="AN10" i="5" s="1"/>
  <c r="AN7" i="5"/>
  <c r="AN37" i="5"/>
  <c r="AN29" i="5"/>
  <c r="AN21" i="5"/>
  <c r="AO3" i="5"/>
  <c r="AN59" i="5"/>
  <c r="AN57" i="5"/>
  <c r="AN58" i="5" s="1"/>
  <c r="AN52" i="5"/>
  <c r="AN38" i="5"/>
  <c r="AN11" i="5"/>
  <c r="AO179" i="5" l="1"/>
  <c r="AO180" i="5"/>
  <c r="AO173" i="5"/>
  <c r="AO167" i="5"/>
  <c r="AO170" i="5"/>
  <c r="AO181" i="5"/>
  <c r="AO174" i="5"/>
  <c r="AO175" i="5" s="1"/>
  <c r="AO168" i="5"/>
  <c r="AO176" i="5"/>
  <c r="AO178" i="5" s="1"/>
  <c r="AO177" i="5"/>
  <c r="AO165" i="5"/>
  <c r="AO166" i="5" s="1"/>
  <c r="AO160" i="5"/>
  <c r="AO155" i="5"/>
  <c r="AO150" i="5"/>
  <c r="AO171" i="5"/>
  <c r="AO172" i="5" s="1"/>
  <c r="AO159" i="5"/>
  <c r="AO162" i="5"/>
  <c r="AO163" i="5" s="1"/>
  <c r="AO161" i="5"/>
  <c r="AO152" i="5"/>
  <c r="AO146" i="5"/>
  <c r="AO141" i="5"/>
  <c r="AO149" i="5"/>
  <c r="AO156" i="5"/>
  <c r="AO157" i="5" s="1"/>
  <c r="AO145" i="5"/>
  <c r="AO144" i="5"/>
  <c r="AO143" i="5"/>
  <c r="AO151" i="5"/>
  <c r="AO154" i="5"/>
  <c r="AO142" i="5"/>
  <c r="AO169" i="5"/>
  <c r="AO134" i="5"/>
  <c r="AO129" i="5"/>
  <c r="AO130" i="5" s="1"/>
  <c r="AO122" i="5"/>
  <c r="AO117" i="5"/>
  <c r="AO158" i="5"/>
  <c r="AO147" i="5"/>
  <c r="AO148" i="5" s="1"/>
  <c r="AO140" i="5"/>
  <c r="AO164" i="5"/>
  <c r="AO153" i="5"/>
  <c r="AO137" i="5"/>
  <c r="AO132" i="5"/>
  <c r="AO135" i="5"/>
  <c r="AO136" i="5" s="1"/>
  <c r="AO126" i="5"/>
  <c r="AO127" i="5" s="1"/>
  <c r="AO121" i="5"/>
  <c r="AO138" i="5"/>
  <c r="AO139" i="5" s="1"/>
  <c r="AO131" i="5"/>
  <c r="AO123" i="5"/>
  <c r="AO124" i="5" s="1"/>
  <c r="AO125" i="5"/>
  <c r="AO111" i="5"/>
  <c r="AO104" i="5"/>
  <c r="AO99" i="5"/>
  <c r="AO97" i="5"/>
  <c r="AO92" i="5"/>
  <c r="AO87" i="5"/>
  <c r="AO120" i="5"/>
  <c r="AO118" i="5"/>
  <c r="AO107" i="5"/>
  <c r="AO109" i="5" s="1"/>
  <c r="AO96" i="5"/>
  <c r="AO91" i="5"/>
  <c r="AO133" i="5"/>
  <c r="AO93" i="5"/>
  <c r="AO119" i="5"/>
  <c r="AO114" i="5"/>
  <c r="AO115" i="5" s="1"/>
  <c r="AO113" i="5"/>
  <c r="AO112" i="5"/>
  <c r="AO106" i="5"/>
  <c r="AO101" i="5"/>
  <c r="AO103" i="5"/>
  <c r="AO89" i="5"/>
  <c r="AO81" i="5"/>
  <c r="AO79" i="5"/>
  <c r="AO74" i="5"/>
  <c r="AO76" i="5" s="1"/>
  <c r="AO69" i="5"/>
  <c r="AO67" i="5"/>
  <c r="AO62" i="5"/>
  <c r="AO57" i="5"/>
  <c r="AO50" i="5"/>
  <c r="AO45" i="5"/>
  <c r="AO46" i="5" s="1"/>
  <c r="AO100" i="5"/>
  <c r="AO94" i="5"/>
  <c r="AO128" i="5"/>
  <c r="AO116" i="5"/>
  <c r="AO110" i="5"/>
  <c r="AO83" i="5"/>
  <c r="AO78" i="5"/>
  <c r="AO71" i="5"/>
  <c r="AO86" i="5"/>
  <c r="AO88" i="5" s="1"/>
  <c r="AO77" i="5"/>
  <c r="AO68" i="5"/>
  <c r="AO70" i="5" s="1"/>
  <c r="AO47" i="5"/>
  <c r="AO38" i="5"/>
  <c r="AO33" i="5"/>
  <c r="AO31" i="5"/>
  <c r="AO26" i="5"/>
  <c r="AO80" i="5"/>
  <c r="AO64" i="5"/>
  <c r="AO58" i="5"/>
  <c r="AO90" i="5"/>
  <c r="AO73" i="5"/>
  <c r="AO60" i="5"/>
  <c r="AO61" i="5" s="1"/>
  <c r="AO82" i="5"/>
  <c r="AO59" i="5"/>
  <c r="AO48" i="5"/>
  <c r="AO95" i="5"/>
  <c r="AO49" i="5"/>
  <c r="AO40" i="5"/>
  <c r="AO36" i="5"/>
  <c r="AO66" i="5"/>
  <c r="AO30" i="5"/>
  <c r="AO27" i="5"/>
  <c r="AO28" i="5" s="1"/>
  <c r="AO21" i="5"/>
  <c r="AO22" i="5" s="1"/>
  <c r="AO19" i="5"/>
  <c r="AO65" i="5"/>
  <c r="AO29" i="5"/>
  <c r="AO98" i="5"/>
  <c r="AO84" i="5"/>
  <c r="AO63" i="5"/>
  <c r="AO39" i="5"/>
  <c r="AO35" i="5"/>
  <c r="AO34" i="5"/>
  <c r="AO17" i="5"/>
  <c r="AO8" i="5"/>
  <c r="AO14" i="5"/>
  <c r="AO5" i="5"/>
  <c r="AO16" i="5"/>
  <c r="AO32" i="5"/>
  <c r="AO24" i="5"/>
  <c r="AO25" i="5" s="1"/>
  <c r="AO9" i="5"/>
  <c r="AO10" i="5" s="1"/>
  <c r="AO20" i="5"/>
  <c r="AO105" i="5"/>
  <c r="AO15" i="5"/>
  <c r="AO7" i="5"/>
  <c r="AO102" i="5"/>
  <c r="AO75" i="5"/>
  <c r="AO44" i="5"/>
  <c r="AO23" i="5"/>
  <c r="AO41" i="5"/>
  <c r="AO53" i="5"/>
  <c r="AO108" i="5"/>
  <c r="AO51" i="5"/>
  <c r="AO52" i="5" s="1"/>
  <c r="AO37" i="5"/>
  <c r="AP3" i="5"/>
  <c r="AO72" i="5"/>
  <c r="AO56" i="5"/>
  <c r="AO54" i="5"/>
  <c r="AO55" i="5" s="1"/>
  <c r="AO42" i="5"/>
  <c r="AO43" i="5" s="1"/>
  <c r="AO18" i="5"/>
  <c r="AO12" i="5"/>
  <c r="AO13" i="5" s="1"/>
  <c r="AO11" i="5"/>
  <c r="AO6" i="5"/>
  <c r="AO85" i="5"/>
  <c r="AP180" i="5" l="1"/>
  <c r="AP177" i="5"/>
  <c r="AP173" i="5"/>
  <c r="AP171" i="5"/>
  <c r="AP172" i="5" s="1"/>
  <c r="AP169" i="5"/>
  <c r="AP167" i="5"/>
  <c r="AP170" i="5"/>
  <c r="AP179" i="5"/>
  <c r="AP168" i="5"/>
  <c r="AP164" i="5"/>
  <c r="AP181" i="5"/>
  <c r="AP176" i="5"/>
  <c r="AP178" i="5" s="1"/>
  <c r="AP166" i="5"/>
  <c r="AP159" i="5"/>
  <c r="AP160" i="5" s="1"/>
  <c r="AP174" i="5"/>
  <c r="AP175" i="5" s="1"/>
  <c r="AP165" i="5"/>
  <c r="AP156" i="5"/>
  <c r="AP157" i="5" s="1"/>
  <c r="AP149" i="5"/>
  <c r="AP143" i="5"/>
  <c r="AP155" i="5"/>
  <c r="AP152" i="5"/>
  <c r="AP146" i="5"/>
  <c r="AP150" i="5"/>
  <c r="AP162" i="5"/>
  <c r="AP163" i="5" s="1"/>
  <c r="AP147" i="5"/>
  <c r="AP145" i="5"/>
  <c r="AP144" i="5"/>
  <c r="AP158" i="5"/>
  <c r="AP140" i="5"/>
  <c r="AP153" i="5"/>
  <c r="AP154" i="5" s="1"/>
  <c r="AP136" i="5"/>
  <c r="AP131" i="5"/>
  <c r="AP151" i="5"/>
  <c r="AP139" i="5"/>
  <c r="AP135" i="5"/>
  <c r="AP129" i="5"/>
  <c r="AP126" i="5"/>
  <c r="AP114" i="5"/>
  <c r="AP115" i="5" s="1"/>
  <c r="AP161" i="5"/>
  <c r="AP138" i="5"/>
  <c r="AP123" i="5"/>
  <c r="AP124" i="5" s="1"/>
  <c r="AP141" i="5"/>
  <c r="AP122" i="5"/>
  <c r="AP119" i="5"/>
  <c r="AP121" i="5" s="1"/>
  <c r="AP132" i="5"/>
  <c r="AP133" i="5" s="1"/>
  <c r="AP120" i="5"/>
  <c r="AP108" i="5"/>
  <c r="AP142" i="5"/>
  <c r="AP117" i="5"/>
  <c r="AP118" i="5" s="1"/>
  <c r="AP128" i="5"/>
  <c r="AP127" i="5"/>
  <c r="AP112" i="5"/>
  <c r="AP148" i="5"/>
  <c r="AP93" i="5"/>
  <c r="AP134" i="5"/>
  <c r="AP130" i="5"/>
  <c r="AP113" i="5"/>
  <c r="AP104" i="5"/>
  <c r="AP101" i="5"/>
  <c r="AP103" i="5" s="1"/>
  <c r="AP98" i="5"/>
  <c r="AP116" i="5"/>
  <c r="AP110" i="5"/>
  <c r="AP100" i="5"/>
  <c r="AP107" i="5"/>
  <c r="AP109" i="5" s="1"/>
  <c r="AP94" i="5"/>
  <c r="AP91" i="5"/>
  <c r="AP83" i="5"/>
  <c r="AP78" i="5"/>
  <c r="AP71" i="5"/>
  <c r="AP66" i="5"/>
  <c r="AP64" i="5"/>
  <c r="AP125" i="5"/>
  <c r="AP105" i="5"/>
  <c r="AP106" i="5" s="1"/>
  <c r="AP102" i="5"/>
  <c r="AP95" i="5"/>
  <c r="AP92" i="5"/>
  <c r="AP84" i="5"/>
  <c r="AP82" i="5"/>
  <c r="AP77" i="5"/>
  <c r="AP79" i="5" s="1"/>
  <c r="AP72" i="5"/>
  <c r="AP137" i="5"/>
  <c r="AP80" i="5"/>
  <c r="AP90" i="5"/>
  <c r="AP73" i="5"/>
  <c r="AP60" i="5"/>
  <c r="AP61" i="5" s="1"/>
  <c r="AP42" i="5"/>
  <c r="AP87" i="5"/>
  <c r="AP69" i="5"/>
  <c r="AP63" i="5"/>
  <c r="AP57" i="5"/>
  <c r="AP58" i="5" s="1"/>
  <c r="AP54" i="5"/>
  <c r="AP55" i="5" s="1"/>
  <c r="AP111" i="5"/>
  <c r="AP99" i="5"/>
  <c r="AP89" i="5"/>
  <c r="AP86" i="5"/>
  <c r="AP88" i="5" s="1"/>
  <c r="AP85" i="5"/>
  <c r="AP56" i="5"/>
  <c r="AP45" i="5"/>
  <c r="AP41" i="5"/>
  <c r="AP33" i="5"/>
  <c r="AP30" i="5"/>
  <c r="AP31" i="5" s="1"/>
  <c r="AP25" i="5"/>
  <c r="AP74" i="5"/>
  <c r="AP76" i="5" s="1"/>
  <c r="AP27" i="5"/>
  <c r="AP21" i="5"/>
  <c r="AP81" i="5"/>
  <c r="AP62" i="5"/>
  <c r="AP59" i="5"/>
  <c r="AP51" i="5"/>
  <c r="AP52" i="5" s="1"/>
  <c r="AP50" i="5"/>
  <c r="AP46" i="5"/>
  <c r="AP44" i="5"/>
  <c r="AP38" i="5"/>
  <c r="AP35" i="5"/>
  <c r="AP24" i="5"/>
  <c r="AP48" i="5"/>
  <c r="AP49" i="5" s="1"/>
  <c r="AP37" i="5"/>
  <c r="AP26" i="5"/>
  <c r="AP23" i="5"/>
  <c r="AP20" i="5"/>
  <c r="AP15" i="5"/>
  <c r="AP16" i="5" s="1"/>
  <c r="AP68" i="5"/>
  <c r="AP70" i="5" s="1"/>
  <c r="AP47" i="5"/>
  <c r="AP14" i="5"/>
  <c r="AP5" i="5"/>
  <c r="AP9" i="5"/>
  <c r="AP10" i="5" s="1"/>
  <c r="AP28" i="5"/>
  <c r="AP8" i="5"/>
  <c r="AP96" i="5"/>
  <c r="AP97" i="5" s="1"/>
  <c r="AP75" i="5"/>
  <c r="AP43" i="5"/>
  <c r="AQ3" i="5"/>
  <c r="AP36" i="5"/>
  <c r="AP32" i="5"/>
  <c r="AP22" i="5"/>
  <c r="AP34" i="5"/>
  <c r="AP17" i="5"/>
  <c r="AP29" i="5"/>
  <c r="AP18" i="5"/>
  <c r="AP19" i="5" s="1"/>
  <c r="AP12" i="5"/>
  <c r="AP13" i="5" s="1"/>
  <c r="AP11" i="5"/>
  <c r="AP6" i="5"/>
  <c r="AP7" i="5" s="1"/>
  <c r="AP65" i="5"/>
  <c r="AP67" i="5" s="1"/>
  <c r="AP53" i="5"/>
  <c r="AP39" i="5"/>
  <c r="AP40" i="5" s="1"/>
  <c r="AQ176" i="5" l="1"/>
  <c r="AQ177" i="5"/>
  <c r="AQ178" i="5"/>
  <c r="AQ170" i="5"/>
  <c r="AQ179" i="5"/>
  <c r="AQ181" i="5" s="1"/>
  <c r="AQ167" i="5"/>
  <c r="AQ168" i="5"/>
  <c r="AQ164" i="5"/>
  <c r="AQ173" i="5"/>
  <c r="AQ162" i="5"/>
  <c r="AQ159" i="5"/>
  <c r="AQ160" i="5" s="1"/>
  <c r="AQ157" i="5"/>
  <c r="AQ152" i="5"/>
  <c r="AQ147" i="5"/>
  <c r="AQ148" i="5" s="1"/>
  <c r="AQ180" i="5"/>
  <c r="AQ169" i="5"/>
  <c r="AQ174" i="5"/>
  <c r="AQ175" i="5" s="1"/>
  <c r="AQ171" i="5"/>
  <c r="AQ165" i="5"/>
  <c r="AQ163" i="5"/>
  <c r="AQ172" i="5"/>
  <c r="AQ166" i="5"/>
  <c r="AQ143" i="5"/>
  <c r="AQ138" i="5"/>
  <c r="AQ156" i="5"/>
  <c r="AQ155" i="5"/>
  <c r="AQ154" i="5"/>
  <c r="AQ161" i="5"/>
  <c r="AQ151" i="5"/>
  <c r="AQ149" i="5"/>
  <c r="AQ153" i="5"/>
  <c r="AQ141" i="5"/>
  <c r="AQ150" i="5"/>
  <c r="AQ144" i="5"/>
  <c r="AQ145" i="5" s="1"/>
  <c r="AQ136" i="5"/>
  <c r="AQ131" i="5"/>
  <c r="AQ126" i="5"/>
  <c r="AQ119" i="5"/>
  <c r="AQ137" i="5"/>
  <c r="AQ142" i="5"/>
  <c r="AQ146" i="5"/>
  <c r="AQ140" i="5"/>
  <c r="AQ123" i="5"/>
  <c r="AQ124" i="5" s="1"/>
  <c r="AQ120" i="5"/>
  <c r="AQ139" i="5"/>
  <c r="AQ134" i="5"/>
  <c r="AQ128" i="5"/>
  <c r="AQ130" i="5"/>
  <c r="AQ121" i="5"/>
  <c r="AQ108" i="5"/>
  <c r="AQ101" i="5"/>
  <c r="AQ96" i="5"/>
  <c r="AQ97" i="5" s="1"/>
  <c r="AQ89" i="5"/>
  <c r="AQ122" i="5"/>
  <c r="AQ117" i="5"/>
  <c r="AQ118" i="5" s="1"/>
  <c r="AQ114" i="5"/>
  <c r="AQ135" i="5"/>
  <c r="AQ115" i="5"/>
  <c r="AQ116" i="5"/>
  <c r="AQ113" i="5"/>
  <c r="AQ104" i="5"/>
  <c r="AQ90" i="5"/>
  <c r="AQ91" i="5" s="1"/>
  <c r="AQ98" i="5"/>
  <c r="AQ100" i="5" s="1"/>
  <c r="AQ158" i="5"/>
  <c r="AQ111" i="5"/>
  <c r="AQ105" i="5"/>
  <c r="AQ106" i="5" s="1"/>
  <c r="AQ132" i="5"/>
  <c r="AQ133" i="5" s="1"/>
  <c r="AQ102" i="5"/>
  <c r="AQ93" i="5"/>
  <c r="AQ83" i="5"/>
  <c r="AQ85" i="5" s="1"/>
  <c r="AQ78" i="5"/>
  <c r="AQ76" i="5"/>
  <c r="AQ71" i="5"/>
  <c r="AQ73" i="5" s="1"/>
  <c r="AQ66" i="5"/>
  <c r="AQ59" i="5"/>
  <c r="AQ54" i="5"/>
  <c r="AQ52" i="5"/>
  <c r="AQ47" i="5"/>
  <c r="AQ125" i="5"/>
  <c r="AQ110" i="5"/>
  <c r="AQ112" i="5" s="1"/>
  <c r="AQ95" i="5"/>
  <c r="AQ129" i="5"/>
  <c r="AQ80" i="5"/>
  <c r="AQ75" i="5"/>
  <c r="AQ99" i="5"/>
  <c r="AQ88" i="5"/>
  <c r="AQ60" i="5"/>
  <c r="AQ55" i="5"/>
  <c r="AQ42" i="5"/>
  <c r="AQ35" i="5"/>
  <c r="AQ30" i="5"/>
  <c r="AQ28" i="5"/>
  <c r="AQ23" i="5"/>
  <c r="AQ87" i="5"/>
  <c r="AQ69" i="5"/>
  <c r="AQ63" i="5"/>
  <c r="AQ64" i="5" s="1"/>
  <c r="AQ57" i="5"/>
  <c r="AQ72" i="5"/>
  <c r="AQ67" i="5"/>
  <c r="AQ51" i="5"/>
  <c r="AQ127" i="5"/>
  <c r="AQ103" i="5"/>
  <c r="AQ92" i="5"/>
  <c r="AQ94" i="5" s="1"/>
  <c r="AQ81" i="5"/>
  <c r="AQ65" i="5"/>
  <c r="AQ53" i="5"/>
  <c r="AQ74" i="5"/>
  <c r="AQ27" i="5"/>
  <c r="AQ86" i="5"/>
  <c r="AQ82" i="5"/>
  <c r="AQ62" i="5"/>
  <c r="AQ58" i="5"/>
  <c r="AQ50" i="5"/>
  <c r="AQ44" i="5"/>
  <c r="AQ38" i="5"/>
  <c r="AQ24" i="5"/>
  <c r="AQ41" i="5"/>
  <c r="AQ32" i="5"/>
  <c r="AQ18" i="5"/>
  <c r="AQ68" i="5"/>
  <c r="AQ70" i="5" s="1"/>
  <c r="AQ43" i="5"/>
  <c r="AQ39" i="5"/>
  <c r="AQ40" i="5" s="1"/>
  <c r="AQ45" i="5"/>
  <c r="AQ46" i="5" s="1"/>
  <c r="AQ20" i="5"/>
  <c r="AQ10" i="5"/>
  <c r="AQ5" i="5"/>
  <c r="AQ15" i="5"/>
  <c r="AQ16" i="5" s="1"/>
  <c r="AQ36" i="5"/>
  <c r="AQ37" i="5" s="1"/>
  <c r="AR3" i="5"/>
  <c r="AQ12" i="5"/>
  <c r="AQ13" i="5" s="1"/>
  <c r="AQ11" i="5"/>
  <c r="AQ6" i="5"/>
  <c r="AQ7" i="5" s="1"/>
  <c r="AQ107" i="5"/>
  <c r="AQ109" i="5" s="1"/>
  <c r="AQ79" i="5"/>
  <c r="AQ31" i="5"/>
  <c r="AQ9" i="5"/>
  <c r="AQ29" i="5"/>
  <c r="AQ19" i="5"/>
  <c r="AQ48" i="5"/>
  <c r="AQ49" i="5" s="1"/>
  <c r="AQ26" i="5"/>
  <c r="AQ25" i="5"/>
  <c r="AQ14" i="5"/>
  <c r="AQ77" i="5"/>
  <c r="AQ56" i="5"/>
  <c r="AQ33" i="5"/>
  <c r="AQ34" i="5" s="1"/>
  <c r="AQ21" i="5"/>
  <c r="AQ22" i="5" s="1"/>
  <c r="AQ61" i="5"/>
  <c r="AQ17" i="5"/>
  <c r="AQ8" i="5"/>
  <c r="AQ84" i="5"/>
  <c r="AR177" i="5" l="1"/>
  <c r="AR179" i="5"/>
  <c r="AR178" i="5"/>
  <c r="AR168" i="5"/>
  <c r="AR169" i="5" s="1"/>
  <c r="AR180" i="5"/>
  <c r="AR173" i="5"/>
  <c r="AR170" i="5"/>
  <c r="AR164" i="5"/>
  <c r="AR171" i="5"/>
  <c r="AR172" i="5" s="1"/>
  <c r="AR161" i="5"/>
  <c r="AR174" i="5"/>
  <c r="AR175" i="5" s="1"/>
  <c r="AR165" i="5"/>
  <c r="AR166" i="5" s="1"/>
  <c r="AR159" i="5"/>
  <c r="AR160" i="5" s="1"/>
  <c r="AR156" i="5"/>
  <c r="AR181" i="5"/>
  <c r="AR157" i="5"/>
  <c r="AR155" i="5"/>
  <c r="AR154" i="5"/>
  <c r="AR140" i="5"/>
  <c r="AR162" i="5"/>
  <c r="AR163" i="5" s="1"/>
  <c r="AR158" i="5"/>
  <c r="AR153" i="5"/>
  <c r="AR148" i="5"/>
  <c r="AR176" i="5"/>
  <c r="AR143" i="5"/>
  <c r="AR149" i="5"/>
  <c r="AR147" i="5"/>
  <c r="AR137" i="5"/>
  <c r="AR135" i="5"/>
  <c r="AR136" i="5" s="1"/>
  <c r="AR133" i="5"/>
  <c r="AR152" i="5"/>
  <c r="AR150" i="5"/>
  <c r="AR151" i="5" s="1"/>
  <c r="AR146" i="5"/>
  <c r="AR167" i="5"/>
  <c r="AR138" i="5"/>
  <c r="AR120" i="5"/>
  <c r="AR139" i="5"/>
  <c r="AR134" i="5"/>
  <c r="AR131" i="5"/>
  <c r="AR128" i="5"/>
  <c r="AR125" i="5"/>
  <c r="AR132" i="5"/>
  <c r="AR127" i="5"/>
  <c r="AR141" i="5"/>
  <c r="AR142" i="5" s="1"/>
  <c r="AR122" i="5"/>
  <c r="AR117" i="5"/>
  <c r="AR118" i="5" s="1"/>
  <c r="AR114" i="5"/>
  <c r="AR115" i="5" s="1"/>
  <c r="AR144" i="5"/>
  <c r="AR145" i="5" s="1"/>
  <c r="AR126" i="5"/>
  <c r="AR110" i="5"/>
  <c r="AR105" i="5"/>
  <c r="AR106" i="5" s="1"/>
  <c r="AR123" i="5"/>
  <c r="AR130" i="5"/>
  <c r="AR124" i="5"/>
  <c r="AR119" i="5"/>
  <c r="AR111" i="5"/>
  <c r="AR113" i="5"/>
  <c r="AR112" i="5"/>
  <c r="AR101" i="5"/>
  <c r="AR103" i="5" s="1"/>
  <c r="AR98" i="5"/>
  <c r="AR100" i="5" s="1"/>
  <c r="AR87" i="5"/>
  <c r="AR95" i="5"/>
  <c r="AR108" i="5"/>
  <c r="AR107" i="5"/>
  <c r="AR109" i="5" s="1"/>
  <c r="AR99" i="5"/>
  <c r="AR94" i="5"/>
  <c r="AR129" i="5"/>
  <c r="AR116" i="5"/>
  <c r="AR102" i="5"/>
  <c r="AR85" i="5"/>
  <c r="AR80" i="5"/>
  <c r="AR75" i="5"/>
  <c r="AR73" i="5"/>
  <c r="AR68" i="5"/>
  <c r="AR63" i="5"/>
  <c r="AR90" i="5"/>
  <c r="AR86" i="5"/>
  <c r="AR121" i="5"/>
  <c r="AR81" i="5"/>
  <c r="AR79" i="5"/>
  <c r="AR74" i="5"/>
  <c r="AR69" i="5"/>
  <c r="AR91" i="5"/>
  <c r="AR64" i="5"/>
  <c r="AR57" i="5"/>
  <c r="AR58" i="5" s="1"/>
  <c r="AR52" i="5"/>
  <c r="AR83" i="5"/>
  <c r="AR72" i="5"/>
  <c r="AR54" i="5"/>
  <c r="AR51" i="5"/>
  <c r="AR44" i="5"/>
  <c r="AR76" i="5"/>
  <c r="AR48" i="5"/>
  <c r="AR49" i="5" s="1"/>
  <c r="AR104" i="5"/>
  <c r="AR84" i="5"/>
  <c r="AR71" i="5"/>
  <c r="AR62" i="5"/>
  <c r="AR61" i="5"/>
  <c r="AR50" i="5"/>
  <c r="AR82" i="5"/>
  <c r="AR78" i="5"/>
  <c r="AR66" i="5"/>
  <c r="AR38" i="5"/>
  <c r="AR24" i="5"/>
  <c r="AR70" i="5"/>
  <c r="AR59" i="5"/>
  <c r="AR41" i="5"/>
  <c r="AR35" i="5"/>
  <c r="AR32" i="5"/>
  <c r="AR18" i="5"/>
  <c r="AR92" i="5"/>
  <c r="AR77" i="5"/>
  <c r="AR56" i="5"/>
  <c r="AR55" i="5"/>
  <c r="AR29" i="5"/>
  <c r="AR93" i="5"/>
  <c r="AR53" i="5"/>
  <c r="AR36" i="5"/>
  <c r="AR22" i="5"/>
  <c r="AR17" i="5"/>
  <c r="AR12" i="5"/>
  <c r="AR13" i="5" s="1"/>
  <c r="AR96" i="5"/>
  <c r="AR97" i="5" s="1"/>
  <c r="AR27" i="5"/>
  <c r="AR9" i="5"/>
  <c r="AR19" i="5"/>
  <c r="AR88" i="5"/>
  <c r="AR45" i="5"/>
  <c r="AR46" i="5" s="1"/>
  <c r="AR23" i="5"/>
  <c r="AS3" i="5"/>
  <c r="AR33" i="5"/>
  <c r="AR21" i="5"/>
  <c r="AR15" i="5"/>
  <c r="AR16" i="5" s="1"/>
  <c r="AR89" i="5"/>
  <c r="AR37" i="5"/>
  <c r="AR28" i="5"/>
  <c r="AR11" i="5"/>
  <c r="AR6" i="5"/>
  <c r="AR7" i="5" s="1"/>
  <c r="AR60" i="5"/>
  <c r="AR40" i="5"/>
  <c r="AR30" i="5"/>
  <c r="AR31" i="5" s="1"/>
  <c r="AR10" i="5"/>
  <c r="AR65" i="5"/>
  <c r="AR67" i="5" s="1"/>
  <c r="AR42" i="5"/>
  <c r="AR43" i="5" s="1"/>
  <c r="AR8" i="5"/>
  <c r="AR39" i="5"/>
  <c r="AR34" i="5"/>
  <c r="AR26" i="5"/>
  <c r="AR25" i="5"/>
  <c r="AR14" i="5"/>
  <c r="AR47" i="5"/>
  <c r="AR20" i="5"/>
  <c r="AR5" i="5"/>
  <c r="AS180" i="5" l="1"/>
  <c r="AS179" i="5"/>
  <c r="AS174" i="5"/>
  <c r="AS181" i="5"/>
  <c r="AS173" i="5"/>
  <c r="AS171" i="5"/>
  <c r="AS172" i="5" s="1"/>
  <c r="AS168" i="5"/>
  <c r="AS169" i="5" s="1"/>
  <c r="AS167" i="5"/>
  <c r="AS164" i="5"/>
  <c r="AS161" i="5"/>
  <c r="AS156" i="5"/>
  <c r="AS154" i="5"/>
  <c r="AS149" i="5"/>
  <c r="AS158" i="5"/>
  <c r="AS170" i="5"/>
  <c r="AS165" i="5"/>
  <c r="AS166" i="5" s="1"/>
  <c r="AS159" i="5"/>
  <c r="AS160" i="5"/>
  <c r="AS151" i="5"/>
  <c r="AS140" i="5"/>
  <c r="AS177" i="5"/>
  <c r="AS178" i="5" s="1"/>
  <c r="AS162" i="5"/>
  <c r="AS163" i="5" s="1"/>
  <c r="AS153" i="5"/>
  <c r="AS148" i="5"/>
  <c r="AS150" i="5"/>
  <c r="AS175" i="5"/>
  <c r="AS155" i="5"/>
  <c r="AS143" i="5"/>
  <c r="AS147" i="5"/>
  <c r="AS141" i="5"/>
  <c r="AS152" i="5"/>
  <c r="AS146" i="5"/>
  <c r="AS142" i="5"/>
  <c r="AS157" i="5"/>
  <c r="AS135" i="5"/>
  <c r="AS128" i="5"/>
  <c r="AS123" i="5"/>
  <c r="AS124" i="5" s="1"/>
  <c r="AS116" i="5"/>
  <c r="AS176" i="5"/>
  <c r="AS139" i="5"/>
  <c r="AS138" i="5"/>
  <c r="AS134" i="5"/>
  <c r="AS131" i="5"/>
  <c r="AS117" i="5"/>
  <c r="AS125" i="5"/>
  <c r="AS122" i="5"/>
  <c r="AS136" i="5"/>
  <c r="AS129" i="5"/>
  <c r="AS130" i="5" s="1"/>
  <c r="AS144" i="5"/>
  <c r="AS145" i="5" s="1"/>
  <c r="AS126" i="5"/>
  <c r="AS110" i="5"/>
  <c r="AS112" i="5" s="1"/>
  <c r="AS105" i="5"/>
  <c r="AS106" i="5" s="1"/>
  <c r="AS98" i="5"/>
  <c r="AS100" i="5" s="1"/>
  <c r="AS93" i="5"/>
  <c r="AS86" i="5"/>
  <c r="AS95" i="5"/>
  <c r="AS119" i="5"/>
  <c r="AS114" i="5"/>
  <c r="AS115" i="5" s="1"/>
  <c r="AS111" i="5"/>
  <c r="AS108" i="5"/>
  <c r="AS92" i="5"/>
  <c r="AS127" i="5"/>
  <c r="AS120" i="5"/>
  <c r="AS121" i="5" s="1"/>
  <c r="AS118" i="5"/>
  <c r="AS96" i="5"/>
  <c r="AS97" i="5" s="1"/>
  <c r="AS102" i="5"/>
  <c r="AS80" i="5"/>
  <c r="AS75" i="5"/>
  <c r="AS73" i="5"/>
  <c r="AS68" i="5"/>
  <c r="AS70" i="5" s="1"/>
  <c r="AS63" i="5"/>
  <c r="AS64" i="5" s="1"/>
  <c r="AS56" i="5"/>
  <c r="AS51" i="5"/>
  <c r="AS132" i="5"/>
  <c r="AS133" i="5" s="1"/>
  <c r="AS101" i="5"/>
  <c r="AS103" i="5" s="1"/>
  <c r="AS90" i="5"/>
  <c r="AS91" i="5" s="1"/>
  <c r="AS137" i="5"/>
  <c r="AS88" i="5"/>
  <c r="AS84" i="5"/>
  <c r="AS82" i="5"/>
  <c r="AS77" i="5"/>
  <c r="AS79" i="5" s="1"/>
  <c r="AS72" i="5"/>
  <c r="AS113" i="5"/>
  <c r="AS104" i="5"/>
  <c r="AS89" i="5"/>
  <c r="AS87" i="5"/>
  <c r="AS83" i="5"/>
  <c r="AS85" i="5" s="1"/>
  <c r="AS69" i="5"/>
  <c r="AS54" i="5"/>
  <c r="AS46" i="5"/>
  <c r="AS44" i="5"/>
  <c r="AS39" i="5"/>
  <c r="AS32" i="5"/>
  <c r="AS27" i="5"/>
  <c r="AS28" i="5" s="1"/>
  <c r="AS48" i="5"/>
  <c r="AS49" i="5" s="1"/>
  <c r="AS94" i="5"/>
  <c r="AS66" i="5"/>
  <c r="AS59" i="5"/>
  <c r="AS45" i="5"/>
  <c r="AS74" i="5"/>
  <c r="AS76" i="5" s="1"/>
  <c r="AS58" i="5"/>
  <c r="AS47" i="5"/>
  <c r="AS62" i="5"/>
  <c r="AS50" i="5"/>
  <c r="AS41" i="5"/>
  <c r="AS35" i="5"/>
  <c r="AS81" i="5"/>
  <c r="AS55" i="5"/>
  <c r="AS29" i="5"/>
  <c r="AS65" i="5"/>
  <c r="AS67" i="5" s="1"/>
  <c r="AS60" i="5"/>
  <c r="AS61" i="5" s="1"/>
  <c r="AS26" i="5"/>
  <c r="AS20" i="5"/>
  <c r="AS57" i="5"/>
  <c r="AS52" i="5"/>
  <c r="AS42" i="5"/>
  <c r="AS43" i="5" s="1"/>
  <c r="AS33" i="5"/>
  <c r="AS34" i="5" s="1"/>
  <c r="AS36" i="5"/>
  <c r="AS37" i="5" s="1"/>
  <c r="AS23" i="5"/>
  <c r="AS9" i="5"/>
  <c r="AS10" i="5" s="1"/>
  <c r="AS7" i="5"/>
  <c r="AS15" i="5"/>
  <c r="AS16" i="5" s="1"/>
  <c r="AS13" i="5"/>
  <c r="AS6" i="5"/>
  <c r="AS99" i="5"/>
  <c r="AS18" i="5"/>
  <c r="AS19" i="5" s="1"/>
  <c r="AS107" i="5"/>
  <c r="AS71" i="5"/>
  <c r="AT3" i="5"/>
  <c r="AS22" i="5"/>
  <c r="AS21" i="5"/>
  <c r="AS8" i="5"/>
  <c r="AS109" i="5"/>
  <c r="AS78" i="5"/>
  <c r="AS11" i="5"/>
  <c r="AS40" i="5"/>
  <c r="AS24" i="5"/>
  <c r="AS25" i="5" s="1"/>
  <c r="AS12" i="5"/>
  <c r="AS53" i="5"/>
  <c r="AS17" i="5"/>
  <c r="AS14" i="5"/>
  <c r="AS38" i="5"/>
  <c r="AS30" i="5"/>
  <c r="AS31" i="5" s="1"/>
  <c r="AS5" i="5"/>
  <c r="AT179" i="5" l="1"/>
  <c r="AT176" i="5"/>
  <c r="AT177" i="5"/>
  <c r="AT178" i="5" s="1"/>
  <c r="AT172" i="5"/>
  <c r="AT170" i="5"/>
  <c r="AT173" i="5"/>
  <c r="AT180" i="5"/>
  <c r="AT181" i="5" s="1"/>
  <c r="AT171" i="5"/>
  <c r="AT167" i="5"/>
  <c r="AT174" i="5"/>
  <c r="AT175" i="5" s="1"/>
  <c r="AT165" i="5"/>
  <c r="AT166" i="5" s="1"/>
  <c r="AT168" i="5"/>
  <c r="AT169" i="5" s="1"/>
  <c r="AT158" i="5"/>
  <c r="AT164" i="5"/>
  <c r="AT155" i="5"/>
  <c r="AT156" i="5"/>
  <c r="AT157" i="5" s="1"/>
  <c r="AT162" i="5"/>
  <c r="AT163" i="5" s="1"/>
  <c r="AT153" i="5"/>
  <c r="AT154" i="5" s="1"/>
  <c r="AT161" i="5"/>
  <c r="AT150" i="5"/>
  <c r="AT151" i="5" s="1"/>
  <c r="AT144" i="5"/>
  <c r="AT145" i="5" s="1"/>
  <c r="AT142" i="5"/>
  <c r="AT147" i="5"/>
  <c r="AT148" i="5" s="1"/>
  <c r="AT160" i="5"/>
  <c r="AT143" i="5"/>
  <c r="AT159" i="5"/>
  <c r="AT152" i="5"/>
  <c r="AT146" i="5"/>
  <c r="AT139" i="5"/>
  <c r="AT132" i="5"/>
  <c r="AT141" i="5"/>
  <c r="AT128" i="5"/>
  <c r="AT125" i="5"/>
  <c r="AT113" i="5"/>
  <c r="AT122" i="5"/>
  <c r="AT149" i="5"/>
  <c r="AT137" i="5"/>
  <c r="AT126" i="5"/>
  <c r="AT140" i="5"/>
  <c r="AT115" i="5"/>
  <c r="AT135" i="5"/>
  <c r="AT136" i="5" s="1"/>
  <c r="AT131" i="5"/>
  <c r="AT123" i="5"/>
  <c r="AT107" i="5"/>
  <c r="AT138" i="5"/>
  <c r="AT127" i="5"/>
  <c r="AT133" i="5"/>
  <c r="AT129" i="5"/>
  <c r="AT130" i="5" s="1"/>
  <c r="AT134" i="5"/>
  <c r="AT119" i="5"/>
  <c r="AT114" i="5"/>
  <c r="AT111" i="5"/>
  <c r="AT108" i="5"/>
  <c r="AT92" i="5"/>
  <c r="AT94" i="5" s="1"/>
  <c r="AT117" i="5"/>
  <c r="AT118" i="5" s="1"/>
  <c r="AT105" i="5"/>
  <c r="AT106" i="5" s="1"/>
  <c r="AT102" i="5"/>
  <c r="AT104" i="5"/>
  <c r="AT116" i="5"/>
  <c r="AT110" i="5"/>
  <c r="AT112" i="5" s="1"/>
  <c r="AT101" i="5"/>
  <c r="AT103" i="5" s="1"/>
  <c r="AT95" i="5"/>
  <c r="AT90" i="5"/>
  <c r="AT86" i="5"/>
  <c r="AT88" i="5" s="1"/>
  <c r="AT84" i="5"/>
  <c r="AT77" i="5"/>
  <c r="AT79" i="5" s="1"/>
  <c r="AT72" i="5"/>
  <c r="AT65" i="5"/>
  <c r="AT124" i="5"/>
  <c r="AT109" i="5"/>
  <c r="AT120" i="5"/>
  <c r="AT121" i="5" s="1"/>
  <c r="AT96" i="5"/>
  <c r="AT97" i="5" s="1"/>
  <c r="AT83" i="5"/>
  <c r="AT78" i="5"/>
  <c r="AT71" i="5"/>
  <c r="AT66" i="5"/>
  <c r="AT87" i="5"/>
  <c r="AT73" i="5"/>
  <c r="AT67" i="5"/>
  <c r="AT63" i="5"/>
  <c r="AT64" i="5" s="1"/>
  <c r="AT51" i="5"/>
  <c r="AT48" i="5"/>
  <c r="AT59" i="5"/>
  <c r="AT45" i="5"/>
  <c r="AT46" i="5" s="1"/>
  <c r="AT41" i="5"/>
  <c r="AT75" i="5"/>
  <c r="AT56" i="5"/>
  <c r="AT53" i="5"/>
  <c r="AT93" i="5"/>
  <c r="AT68" i="5"/>
  <c r="AT70" i="5" s="1"/>
  <c r="AT60" i="5"/>
  <c r="AT55" i="5"/>
  <c r="AT42" i="5"/>
  <c r="AT43" i="5" s="1"/>
  <c r="AT81" i="5"/>
  <c r="AT44" i="5"/>
  <c r="AT32" i="5"/>
  <c r="AT29" i="5"/>
  <c r="AT69" i="5"/>
  <c r="AT26" i="5"/>
  <c r="AT20" i="5"/>
  <c r="AT85" i="5"/>
  <c r="AT47" i="5"/>
  <c r="AT23" i="5"/>
  <c r="AT89" i="5"/>
  <c r="AT61" i="5"/>
  <c r="AT40" i="5"/>
  <c r="AT30" i="5"/>
  <c r="AT31" i="5" s="1"/>
  <c r="AT21" i="5"/>
  <c r="AT14" i="5"/>
  <c r="AT58" i="5"/>
  <c r="AT49" i="5"/>
  <c r="AT15" i="5"/>
  <c r="AT16" i="5" s="1"/>
  <c r="AU3" i="5"/>
  <c r="AT91" i="5"/>
  <c r="AT18" i="5"/>
  <c r="AT19" i="5" s="1"/>
  <c r="AT27" i="5"/>
  <c r="AT9" i="5"/>
  <c r="AT10" i="5" s="1"/>
  <c r="AT22" i="5"/>
  <c r="AT11" i="5"/>
  <c r="AT6" i="5"/>
  <c r="AT33" i="5"/>
  <c r="AT34" i="5" s="1"/>
  <c r="AT8" i="5"/>
  <c r="AT99" i="5"/>
  <c r="AT74" i="5"/>
  <c r="AT76" i="5" s="1"/>
  <c r="AT28" i="5"/>
  <c r="AT24" i="5"/>
  <c r="AT25" i="5" s="1"/>
  <c r="AT12" i="5"/>
  <c r="AT13" i="5" s="1"/>
  <c r="AT17" i="5"/>
  <c r="AT35" i="5"/>
  <c r="AT54" i="5"/>
  <c r="AT39" i="5"/>
  <c r="AT38" i="5"/>
  <c r="AT5" i="5"/>
  <c r="AT62" i="5"/>
  <c r="AT57" i="5"/>
  <c r="AT52" i="5"/>
  <c r="AT98" i="5"/>
  <c r="AT100" i="5" s="1"/>
  <c r="AT80" i="5"/>
  <c r="AT82" i="5" s="1"/>
  <c r="AT50" i="5"/>
  <c r="AT36" i="5"/>
  <c r="AT37" i="5" s="1"/>
  <c r="AT7" i="5"/>
  <c r="AU177" i="5" l="1"/>
  <c r="AU176" i="5"/>
  <c r="AU180" i="5"/>
  <c r="AU181" i="5" s="1"/>
  <c r="AU174" i="5"/>
  <c r="AU179" i="5"/>
  <c r="AU171" i="5"/>
  <c r="AU172" i="5" s="1"/>
  <c r="AU169" i="5"/>
  <c r="AU168" i="5"/>
  <c r="AU173" i="5"/>
  <c r="AU178" i="5"/>
  <c r="AU167" i="5"/>
  <c r="AU165" i="5"/>
  <c r="AU175" i="5"/>
  <c r="AU166" i="5"/>
  <c r="AU158" i="5"/>
  <c r="AU153" i="5"/>
  <c r="AU162" i="5"/>
  <c r="AU163" i="5"/>
  <c r="AU164" i="5"/>
  <c r="AU161" i="5"/>
  <c r="AU156" i="5"/>
  <c r="AU157" i="5" s="1"/>
  <c r="AU150" i="5"/>
  <c r="AU151" i="5" s="1"/>
  <c r="AU144" i="5"/>
  <c r="AU137" i="5"/>
  <c r="AU170" i="5"/>
  <c r="AU147" i="5"/>
  <c r="AU148" i="5" s="1"/>
  <c r="AU146" i="5"/>
  <c r="AU155" i="5"/>
  <c r="AU152" i="5"/>
  <c r="AU141" i="5"/>
  <c r="AU142" i="5" s="1"/>
  <c r="AU159" i="5"/>
  <c r="AU160" i="5" s="1"/>
  <c r="AU132" i="5"/>
  <c r="AU133" i="5" s="1"/>
  <c r="AU125" i="5"/>
  <c r="AU120" i="5"/>
  <c r="AU149" i="5"/>
  <c r="AU140" i="5"/>
  <c r="AU122" i="5"/>
  <c r="AU143" i="5"/>
  <c r="AU119" i="5"/>
  <c r="AU145" i="5"/>
  <c r="AU154" i="5"/>
  <c r="AU135" i="5"/>
  <c r="AU123" i="5"/>
  <c r="AU124" i="5" s="1"/>
  <c r="AU131" i="5"/>
  <c r="AU107" i="5"/>
  <c r="AU102" i="5"/>
  <c r="AU95" i="5"/>
  <c r="AU90" i="5"/>
  <c r="AU88" i="5"/>
  <c r="AU138" i="5"/>
  <c r="AU139" i="5" s="1"/>
  <c r="AU134" i="5"/>
  <c r="AU116" i="5"/>
  <c r="AU114" i="5"/>
  <c r="AU117" i="5"/>
  <c r="AU118" i="5" s="1"/>
  <c r="AU105" i="5"/>
  <c r="AU106" i="5" s="1"/>
  <c r="AU89" i="5"/>
  <c r="AU97" i="5"/>
  <c r="AU110" i="5"/>
  <c r="AU112" i="5" s="1"/>
  <c r="AU99" i="5"/>
  <c r="AU129" i="5"/>
  <c r="AU130" i="5" s="1"/>
  <c r="AU128" i="5"/>
  <c r="AU109" i="5"/>
  <c r="AU101" i="5"/>
  <c r="AU103" i="5" s="1"/>
  <c r="AU115" i="5"/>
  <c r="AU86" i="5"/>
  <c r="AU84" i="5"/>
  <c r="AU82" i="5"/>
  <c r="AU77" i="5"/>
  <c r="AU79" i="5" s="1"/>
  <c r="AU72" i="5"/>
  <c r="AU70" i="5"/>
  <c r="AU65" i="5"/>
  <c r="AU60" i="5"/>
  <c r="AU53" i="5"/>
  <c r="AU48" i="5"/>
  <c r="AU46" i="5"/>
  <c r="AU126" i="5"/>
  <c r="AU127" i="5" s="1"/>
  <c r="AU98" i="5"/>
  <c r="AU100" i="5" s="1"/>
  <c r="AU92" i="5"/>
  <c r="AU94" i="5" s="1"/>
  <c r="AU81" i="5"/>
  <c r="AU74" i="5"/>
  <c r="AU69" i="5"/>
  <c r="AU93" i="5"/>
  <c r="AU91" i="5"/>
  <c r="AU76" i="5"/>
  <c r="AU59" i="5"/>
  <c r="AU45" i="5"/>
  <c r="AU41" i="5"/>
  <c r="AU36" i="5"/>
  <c r="AU34" i="5"/>
  <c r="AU29" i="5"/>
  <c r="AU24" i="5"/>
  <c r="AU25" i="5" s="1"/>
  <c r="AU75" i="5"/>
  <c r="AU66" i="5"/>
  <c r="AU56" i="5"/>
  <c r="AU96" i="5"/>
  <c r="AU78" i="5"/>
  <c r="AU62" i="5"/>
  <c r="AU50" i="5"/>
  <c r="AU64" i="5"/>
  <c r="AU57" i="5"/>
  <c r="AU58" i="5" s="1"/>
  <c r="AU26" i="5"/>
  <c r="AU51" i="5"/>
  <c r="AU52" i="5" s="1"/>
  <c r="AU47" i="5"/>
  <c r="AU37" i="5"/>
  <c r="AU23" i="5"/>
  <c r="AU113" i="5"/>
  <c r="AU87" i="5"/>
  <c r="AU39" i="5"/>
  <c r="AU40" i="5" s="1"/>
  <c r="AU31" i="5"/>
  <c r="AU22" i="5"/>
  <c r="AU17" i="5"/>
  <c r="AU111" i="5"/>
  <c r="AU83" i="5"/>
  <c r="AU85" i="5" s="1"/>
  <c r="AU71" i="5"/>
  <c r="AU73" i="5" s="1"/>
  <c r="AU63" i="5"/>
  <c r="AU54" i="5"/>
  <c r="AU55" i="5" s="1"/>
  <c r="AU38" i="5"/>
  <c r="AU27" i="5"/>
  <c r="AU28" i="5" s="1"/>
  <c r="AU104" i="5"/>
  <c r="AU11" i="5"/>
  <c r="AU6" i="5"/>
  <c r="AU108" i="5"/>
  <c r="AU13" i="5"/>
  <c r="AV3" i="5"/>
  <c r="AU136" i="5"/>
  <c r="AU44" i="5"/>
  <c r="AU12" i="5"/>
  <c r="AU21" i="5"/>
  <c r="AU18" i="5"/>
  <c r="AU19" i="5" s="1"/>
  <c r="AU8" i="5"/>
  <c r="AU14" i="5"/>
  <c r="AU5" i="5"/>
  <c r="AU15" i="5"/>
  <c r="AU33" i="5"/>
  <c r="AU32" i="5"/>
  <c r="AU67" i="5"/>
  <c r="AU42" i="5"/>
  <c r="AU43" i="5" s="1"/>
  <c r="AU121" i="5"/>
  <c r="AU61" i="5"/>
  <c r="AU30" i="5"/>
  <c r="AU16" i="5"/>
  <c r="AU80" i="5"/>
  <c r="AU35" i="5"/>
  <c r="AU20" i="5"/>
  <c r="AU9" i="5"/>
  <c r="AU10" i="5" s="1"/>
  <c r="AU7" i="5"/>
  <c r="AU68" i="5"/>
  <c r="AU49" i="5"/>
  <c r="AV176" i="5" l="1"/>
  <c r="AV180" i="5"/>
  <c r="AV181" i="5" s="1"/>
  <c r="AV168" i="5"/>
  <c r="AV169" i="5" s="1"/>
  <c r="AV174" i="5"/>
  <c r="AV175" i="5" s="1"/>
  <c r="AV167" i="5"/>
  <c r="AV179" i="5"/>
  <c r="AV171" i="5"/>
  <c r="AV172" i="5"/>
  <c r="AV165" i="5"/>
  <c r="AV162" i="5"/>
  <c r="AV170" i="5"/>
  <c r="AV166" i="5"/>
  <c r="AV164" i="5"/>
  <c r="AV158" i="5"/>
  <c r="AV155" i="5"/>
  <c r="AV161" i="5"/>
  <c r="AV163" i="5"/>
  <c r="AV177" i="5"/>
  <c r="AV178" i="5" s="1"/>
  <c r="AV157" i="5"/>
  <c r="AV147" i="5"/>
  <c r="AV146" i="5"/>
  <c r="AV141" i="5"/>
  <c r="AV152" i="5"/>
  <c r="AV156" i="5"/>
  <c r="AV153" i="5"/>
  <c r="AV154" i="5" s="1"/>
  <c r="AV150" i="5"/>
  <c r="AV151" i="5" s="1"/>
  <c r="AV144" i="5"/>
  <c r="AV142" i="5"/>
  <c r="AV149" i="5"/>
  <c r="AV148" i="5"/>
  <c r="AV138" i="5"/>
  <c r="AV139" i="5" s="1"/>
  <c r="AV134" i="5"/>
  <c r="AV129" i="5"/>
  <c r="AV130" i="5" s="1"/>
  <c r="AV143" i="5"/>
  <c r="AV137" i="5"/>
  <c r="AV135" i="5"/>
  <c r="AV136" i="5" s="1"/>
  <c r="AV119" i="5"/>
  <c r="AV173" i="5"/>
  <c r="AV145" i="5"/>
  <c r="AV133" i="5"/>
  <c r="AV159" i="5"/>
  <c r="AV160" i="5" s="1"/>
  <c r="AV131" i="5"/>
  <c r="AV120" i="5"/>
  <c r="AV121" i="5" s="1"/>
  <c r="AV117" i="5"/>
  <c r="AV118" i="5" s="1"/>
  <c r="AV123" i="5"/>
  <c r="AV124" i="5" s="1"/>
  <c r="AV116" i="5"/>
  <c r="AV113" i="5"/>
  <c r="AV111" i="5"/>
  <c r="AV109" i="5"/>
  <c r="AV132" i="5"/>
  <c r="AV125" i="5"/>
  <c r="AV110" i="5"/>
  <c r="AV102" i="5"/>
  <c r="AV99" i="5"/>
  <c r="AV94" i="5"/>
  <c r="AV96" i="5"/>
  <c r="AV97" i="5" s="1"/>
  <c r="AV140" i="5"/>
  <c r="AV98" i="5"/>
  <c r="AV100" i="5" s="1"/>
  <c r="AV114" i="5"/>
  <c r="AV128" i="5"/>
  <c r="AV126" i="5"/>
  <c r="AV127" i="5" s="1"/>
  <c r="AV112" i="5"/>
  <c r="AV105" i="5"/>
  <c r="AV106" i="5" s="1"/>
  <c r="AV92" i="5"/>
  <c r="AV81" i="5"/>
  <c r="AV79" i="5"/>
  <c r="AV74" i="5"/>
  <c r="AV69" i="5"/>
  <c r="AV67" i="5"/>
  <c r="AV62" i="5"/>
  <c r="AV108" i="5"/>
  <c r="AV87" i="5"/>
  <c r="AV107" i="5"/>
  <c r="AV85" i="5"/>
  <c r="AV80" i="5"/>
  <c r="AV75" i="5"/>
  <c r="AV73" i="5"/>
  <c r="AV68" i="5"/>
  <c r="AV70" i="5" s="1"/>
  <c r="AV90" i="5"/>
  <c r="AV72" i="5"/>
  <c r="AV66" i="5"/>
  <c r="AV56" i="5"/>
  <c r="AV78" i="5"/>
  <c r="AV53" i="5"/>
  <c r="AV50" i="5"/>
  <c r="AV43" i="5"/>
  <c r="AV89" i="5"/>
  <c r="AV82" i="5"/>
  <c r="AV71" i="5"/>
  <c r="AV65" i="5"/>
  <c r="AV47" i="5"/>
  <c r="AV122" i="5"/>
  <c r="AV101" i="5"/>
  <c r="AV103" i="5" s="1"/>
  <c r="AV95" i="5"/>
  <c r="AV77" i="5"/>
  <c r="AV54" i="5"/>
  <c r="AV49" i="5"/>
  <c r="AV44" i="5"/>
  <c r="AV86" i="5"/>
  <c r="AV88" i="5" s="1"/>
  <c r="AV59" i="5"/>
  <c r="AV51" i="5"/>
  <c r="AV23" i="5"/>
  <c r="AV60" i="5"/>
  <c r="AV61" i="5" s="1"/>
  <c r="AV39" i="5"/>
  <c r="AV40" i="5" s="1"/>
  <c r="AV34" i="5"/>
  <c r="AV31" i="5"/>
  <c r="AV104" i="5"/>
  <c r="AV91" i="5"/>
  <c r="AV84" i="5"/>
  <c r="AV36" i="5"/>
  <c r="AV37" i="5" s="1"/>
  <c r="AV33" i="5"/>
  <c r="AV28" i="5"/>
  <c r="AV45" i="5"/>
  <c r="AV46" i="5" s="1"/>
  <c r="AV35" i="5"/>
  <c r="AV24" i="5"/>
  <c r="AV18" i="5"/>
  <c r="AV16" i="5"/>
  <c r="AV19" i="5"/>
  <c r="AV12" i="5"/>
  <c r="AV13" i="5" s="1"/>
  <c r="AV29" i="5"/>
  <c r="AV17" i="5"/>
  <c r="AV5" i="5"/>
  <c r="AV93" i="5"/>
  <c r="AV83" i="5"/>
  <c r="AV32" i="5"/>
  <c r="AV21" i="5"/>
  <c r="AV22" i="5" s="1"/>
  <c r="AV8" i="5"/>
  <c r="AV14" i="5"/>
  <c r="AV38" i="5"/>
  <c r="AV30" i="5"/>
  <c r="AV11" i="5"/>
  <c r="AV42" i="5"/>
  <c r="AV41" i="5"/>
  <c r="AV10" i="5"/>
  <c r="AV25" i="5"/>
  <c r="AV57" i="5"/>
  <c r="AV52" i="5"/>
  <c r="AV26" i="5"/>
  <c r="AV20" i="5"/>
  <c r="AV9" i="5"/>
  <c r="AV7" i="5"/>
  <c r="AV55" i="5"/>
  <c r="AV48" i="5"/>
  <c r="AV27" i="5"/>
  <c r="AV15" i="5"/>
  <c r="AW3" i="5"/>
  <c r="AV115" i="5"/>
  <c r="AV76" i="5"/>
  <c r="AV63" i="5"/>
  <c r="AV64" i="5" s="1"/>
  <c r="AV58" i="5"/>
  <c r="AV6" i="5"/>
  <c r="AW179" i="5" l="1"/>
  <c r="AW180" i="5"/>
  <c r="AW173" i="5"/>
  <c r="AW168" i="5"/>
  <c r="AW169" i="5" s="1"/>
  <c r="AW174" i="5"/>
  <c r="AW175" i="5" s="1"/>
  <c r="AW167" i="5"/>
  <c r="AW177" i="5"/>
  <c r="AW178" i="5" s="1"/>
  <c r="AW176" i="5"/>
  <c r="AW165" i="5"/>
  <c r="AW166" i="5" s="1"/>
  <c r="AW171" i="5"/>
  <c r="AW172" i="5" s="1"/>
  <c r="AW170" i="5"/>
  <c r="AW155" i="5"/>
  <c r="AW150" i="5"/>
  <c r="AW151" i="5" s="1"/>
  <c r="AW148" i="5"/>
  <c r="AW181" i="5"/>
  <c r="AW161" i="5"/>
  <c r="AW162" i="5"/>
  <c r="AW163" i="5" s="1"/>
  <c r="AW164" i="5"/>
  <c r="AW158" i="5"/>
  <c r="AW146" i="5"/>
  <c r="AW141" i="5"/>
  <c r="AW152" i="5"/>
  <c r="AW159" i="5"/>
  <c r="AW160" i="5" s="1"/>
  <c r="AW149" i="5"/>
  <c r="AW147" i="5"/>
  <c r="AW144" i="5"/>
  <c r="AW153" i="5"/>
  <c r="AW138" i="5"/>
  <c r="AW139" i="5" s="1"/>
  <c r="AW134" i="5"/>
  <c r="AW129" i="5"/>
  <c r="AW130" i="5" s="1"/>
  <c r="AW122" i="5"/>
  <c r="AW117" i="5"/>
  <c r="AW154" i="5"/>
  <c r="AW145" i="5"/>
  <c r="AW143" i="5"/>
  <c r="AW133" i="5"/>
  <c r="AW116" i="5"/>
  <c r="AW136" i="5"/>
  <c r="AW132" i="5"/>
  <c r="AW126" i="5"/>
  <c r="AW127" i="5" s="1"/>
  <c r="AW142" i="5"/>
  <c r="AW140" i="5"/>
  <c r="AW128" i="5"/>
  <c r="AW135" i="5"/>
  <c r="AW113" i="5"/>
  <c r="AW111" i="5"/>
  <c r="AW109" i="5"/>
  <c r="AW104" i="5"/>
  <c r="AW99" i="5"/>
  <c r="AW92" i="5"/>
  <c r="AW87" i="5"/>
  <c r="AW118" i="5"/>
  <c r="AW119" i="5"/>
  <c r="AW137" i="5"/>
  <c r="AW120" i="5"/>
  <c r="AW121" i="5" s="1"/>
  <c r="AW110" i="5"/>
  <c r="AW112" i="5" s="1"/>
  <c r="AW102" i="5"/>
  <c r="AW94" i="5"/>
  <c r="AW123" i="5"/>
  <c r="AW124" i="5" s="1"/>
  <c r="AW96" i="5"/>
  <c r="AW97" i="5" s="1"/>
  <c r="AW131" i="5"/>
  <c r="AW125" i="5"/>
  <c r="AW107" i="5"/>
  <c r="AW108" i="5"/>
  <c r="AW95" i="5"/>
  <c r="AW105" i="5"/>
  <c r="AW81" i="5"/>
  <c r="AW79" i="5"/>
  <c r="AW74" i="5"/>
  <c r="AW76" i="5" s="1"/>
  <c r="AW69" i="5"/>
  <c r="AW67" i="5"/>
  <c r="AW62" i="5"/>
  <c r="AW57" i="5"/>
  <c r="AW50" i="5"/>
  <c r="AW45" i="5"/>
  <c r="AW46" i="5" s="1"/>
  <c r="AW98" i="5"/>
  <c r="AW100" i="5" s="1"/>
  <c r="AW103" i="5"/>
  <c r="AW89" i="5"/>
  <c r="AW83" i="5"/>
  <c r="AW78" i="5"/>
  <c r="AW71" i="5"/>
  <c r="AW75" i="5"/>
  <c r="AW53" i="5"/>
  <c r="AW43" i="5"/>
  <c r="AW38" i="5"/>
  <c r="AW33" i="5"/>
  <c r="AW26" i="5"/>
  <c r="AW106" i="5"/>
  <c r="AW82" i="5"/>
  <c r="AW65" i="5"/>
  <c r="AW61" i="5"/>
  <c r="AW47" i="5"/>
  <c r="AW156" i="5"/>
  <c r="AW157" i="5" s="1"/>
  <c r="AW86" i="5"/>
  <c r="AW85" i="5"/>
  <c r="AW58" i="5"/>
  <c r="AW91" i="5"/>
  <c r="AW80" i="5"/>
  <c r="AW70" i="5"/>
  <c r="AW63" i="5"/>
  <c r="AW51" i="5"/>
  <c r="AW114" i="5"/>
  <c r="AW115" i="5" s="1"/>
  <c r="AW60" i="5"/>
  <c r="AW39" i="5"/>
  <c r="AW40" i="5" s="1"/>
  <c r="AW34" i="5"/>
  <c r="AW22" i="5"/>
  <c r="AW84" i="5"/>
  <c r="AW77" i="5"/>
  <c r="AW56" i="5"/>
  <c r="AW36" i="5"/>
  <c r="AW37" i="5" s="1"/>
  <c r="AW28" i="5"/>
  <c r="AW72" i="5"/>
  <c r="AW73" i="5" s="1"/>
  <c r="AW64" i="5"/>
  <c r="AW52" i="5"/>
  <c r="AW48" i="5"/>
  <c r="AW49" i="5" s="1"/>
  <c r="AW42" i="5"/>
  <c r="AW30" i="5"/>
  <c r="AW31" i="5" s="1"/>
  <c r="AW25" i="5"/>
  <c r="AW21" i="5"/>
  <c r="AW19" i="5"/>
  <c r="AW101" i="5"/>
  <c r="AW88" i="5"/>
  <c r="AW32" i="5"/>
  <c r="AW93" i="5"/>
  <c r="AW44" i="5"/>
  <c r="AW8" i="5"/>
  <c r="AW14" i="5"/>
  <c r="AW90" i="5"/>
  <c r="AW20" i="5"/>
  <c r="AW12" i="5"/>
  <c r="AW24" i="5"/>
  <c r="AW18" i="5"/>
  <c r="AW5" i="5"/>
  <c r="AW16" i="5"/>
  <c r="AW41" i="5"/>
  <c r="AW29" i="5"/>
  <c r="AW17" i="5"/>
  <c r="AW54" i="5"/>
  <c r="AW55" i="5" s="1"/>
  <c r="AW9" i="5"/>
  <c r="AW10" i="5" s="1"/>
  <c r="AW23" i="5"/>
  <c r="AW35" i="5"/>
  <c r="AW27" i="5"/>
  <c r="AW15" i="5"/>
  <c r="AW13" i="5"/>
  <c r="AX3" i="5"/>
  <c r="AW68" i="5"/>
  <c r="AW59" i="5"/>
  <c r="AW11" i="5"/>
  <c r="AW6" i="5"/>
  <c r="AW7" i="5" s="1"/>
  <c r="AW66" i="5"/>
  <c r="AX180" i="5" l="1"/>
  <c r="AX177" i="5"/>
  <c r="AX178" i="5" s="1"/>
  <c r="AX171" i="5"/>
  <c r="AX172" i="5" s="1"/>
  <c r="AX169" i="5"/>
  <c r="AX174" i="5"/>
  <c r="AX175" i="5" s="1"/>
  <c r="AX167" i="5"/>
  <c r="AX176" i="5"/>
  <c r="AX170" i="5"/>
  <c r="AX168" i="5"/>
  <c r="AX164" i="5"/>
  <c r="AX181" i="5"/>
  <c r="AX165" i="5"/>
  <c r="AX161" i="5"/>
  <c r="AX162" i="5"/>
  <c r="AX159" i="5"/>
  <c r="AX160" i="5" s="1"/>
  <c r="AX179" i="5"/>
  <c r="AX152" i="5"/>
  <c r="AX158" i="5"/>
  <c r="AX149" i="5"/>
  <c r="AX143" i="5"/>
  <c r="AX138" i="5"/>
  <c r="AX146" i="5"/>
  <c r="AX155" i="5"/>
  <c r="AX147" i="5"/>
  <c r="AX148" i="5" s="1"/>
  <c r="AX153" i="5"/>
  <c r="AX154" i="5" s="1"/>
  <c r="AX142" i="5"/>
  <c r="AX166" i="5"/>
  <c r="AX156" i="5"/>
  <c r="AX157" i="5" s="1"/>
  <c r="AX145" i="5"/>
  <c r="AX150" i="5"/>
  <c r="AX151" i="5" s="1"/>
  <c r="AX131" i="5"/>
  <c r="AX163" i="5"/>
  <c r="AX173" i="5"/>
  <c r="AX144" i="5"/>
  <c r="AX130" i="5"/>
  <c r="AX127" i="5"/>
  <c r="AX124" i="5"/>
  <c r="AX114" i="5"/>
  <c r="AX115" i="5" s="1"/>
  <c r="AX132" i="5"/>
  <c r="AX133" i="5" s="1"/>
  <c r="AX126" i="5"/>
  <c r="AX129" i="5"/>
  <c r="AX123" i="5"/>
  <c r="AX134" i="5"/>
  <c r="AX125" i="5"/>
  <c r="AX118" i="5"/>
  <c r="AX116" i="5"/>
  <c r="AX139" i="5"/>
  <c r="AX119" i="5"/>
  <c r="AX108" i="5"/>
  <c r="AX128" i="5"/>
  <c r="AX117" i="5"/>
  <c r="AX112" i="5"/>
  <c r="AX99" i="5"/>
  <c r="AX96" i="5"/>
  <c r="AX107" i="5"/>
  <c r="AX93" i="5"/>
  <c r="AX137" i="5"/>
  <c r="AX135" i="5"/>
  <c r="AX136" i="5" s="1"/>
  <c r="AX122" i="5"/>
  <c r="AX104" i="5"/>
  <c r="AX101" i="5"/>
  <c r="AX113" i="5"/>
  <c r="AX105" i="5"/>
  <c r="AX106" i="5" s="1"/>
  <c r="AX103" i="5"/>
  <c r="AX98" i="5"/>
  <c r="AX100" i="5" s="1"/>
  <c r="AX92" i="5"/>
  <c r="AX94" i="5" s="1"/>
  <c r="AX140" i="5"/>
  <c r="AX109" i="5"/>
  <c r="AX89" i="5"/>
  <c r="AX87" i="5"/>
  <c r="AX83" i="5"/>
  <c r="AX78" i="5"/>
  <c r="AX76" i="5"/>
  <c r="AX71" i="5"/>
  <c r="AX66" i="5"/>
  <c r="AX111" i="5"/>
  <c r="AX90" i="5"/>
  <c r="AX91" i="5" s="1"/>
  <c r="AX86" i="5"/>
  <c r="AX84" i="5"/>
  <c r="AX82" i="5"/>
  <c r="AX77" i="5"/>
  <c r="AX79" i="5" s="1"/>
  <c r="AX72" i="5"/>
  <c r="AX120" i="5"/>
  <c r="AX121" i="5" s="1"/>
  <c r="AX65" i="5"/>
  <c r="AX61" i="5"/>
  <c r="AX50" i="5"/>
  <c r="AX47" i="5"/>
  <c r="AX141" i="5"/>
  <c r="AX110" i="5"/>
  <c r="AX85" i="5"/>
  <c r="AX62" i="5"/>
  <c r="AX58" i="5"/>
  <c r="AX42" i="5"/>
  <c r="AX43" i="5" s="1"/>
  <c r="AX81" i="5"/>
  <c r="AX68" i="5"/>
  <c r="AX70" i="5" s="1"/>
  <c r="AX60" i="5"/>
  <c r="AX55" i="5"/>
  <c r="AX52" i="5"/>
  <c r="AX88" i="5"/>
  <c r="AX73" i="5"/>
  <c r="AX59" i="5"/>
  <c r="AX48" i="5"/>
  <c r="AX41" i="5"/>
  <c r="AX69" i="5"/>
  <c r="AX56" i="5"/>
  <c r="AX36" i="5"/>
  <c r="AX37" i="5" s="1"/>
  <c r="AX31" i="5"/>
  <c r="AX28" i="5"/>
  <c r="AX33" i="5"/>
  <c r="AX30" i="5"/>
  <c r="AX21" i="5"/>
  <c r="AX22" i="5" s="1"/>
  <c r="AX19" i="5"/>
  <c r="AX80" i="5"/>
  <c r="AX67" i="5"/>
  <c r="AX57" i="5"/>
  <c r="AX27" i="5"/>
  <c r="AX75" i="5"/>
  <c r="AX44" i="5"/>
  <c r="AX29" i="5"/>
  <c r="AX20" i="5"/>
  <c r="AX15" i="5"/>
  <c r="AX16" i="5" s="1"/>
  <c r="AX13" i="5"/>
  <c r="AX32" i="5"/>
  <c r="AX24" i="5"/>
  <c r="AX25" i="5" s="1"/>
  <c r="AX18" i="5"/>
  <c r="AX39" i="5"/>
  <c r="AX40" i="5" s="1"/>
  <c r="AX34" i="5"/>
  <c r="AX26" i="5"/>
  <c r="AY3" i="5"/>
  <c r="AX102" i="5"/>
  <c r="AX74" i="5"/>
  <c r="AX17" i="5"/>
  <c r="AX14" i="5"/>
  <c r="AX5" i="5"/>
  <c r="AX38" i="5"/>
  <c r="AX53" i="5"/>
  <c r="AX51" i="5"/>
  <c r="AX54" i="5"/>
  <c r="AX9" i="5"/>
  <c r="AX10" i="5" s="1"/>
  <c r="AX7" i="5"/>
  <c r="AX35" i="5"/>
  <c r="AX97" i="5"/>
  <c r="AX11" i="5"/>
  <c r="AX6" i="5"/>
  <c r="AX95" i="5"/>
  <c r="AX63" i="5"/>
  <c r="AX64" i="5" s="1"/>
  <c r="AX49" i="5"/>
  <c r="AX45" i="5"/>
  <c r="AX46" i="5" s="1"/>
  <c r="AX23" i="5"/>
  <c r="AX12" i="5"/>
  <c r="AX8" i="5"/>
  <c r="AY176" i="5" l="1"/>
  <c r="AY177" i="5"/>
  <c r="AY175" i="5"/>
  <c r="AY173" i="5"/>
  <c r="AY180" i="5"/>
  <c r="AY181" i="5" s="1"/>
  <c r="AY172" i="5"/>
  <c r="AY170" i="5"/>
  <c r="AY174" i="5"/>
  <c r="AY167" i="5"/>
  <c r="AY164" i="5"/>
  <c r="AY171" i="5"/>
  <c r="AY178" i="5"/>
  <c r="AY162" i="5"/>
  <c r="AY163" i="5" s="1"/>
  <c r="AY165" i="5"/>
  <c r="AY166" i="5" s="1"/>
  <c r="AY159" i="5"/>
  <c r="AY152" i="5"/>
  <c r="AY147" i="5"/>
  <c r="AY160" i="5"/>
  <c r="AY156" i="5"/>
  <c r="AY157" i="5" s="1"/>
  <c r="AY161" i="5"/>
  <c r="AY158" i="5"/>
  <c r="AY149" i="5"/>
  <c r="AY143" i="5"/>
  <c r="AY138" i="5"/>
  <c r="AY145" i="5"/>
  <c r="AY179" i="5"/>
  <c r="AY153" i="5"/>
  <c r="AY154" i="5" s="1"/>
  <c r="AY146" i="5"/>
  <c r="AY144" i="5"/>
  <c r="AY168" i="5"/>
  <c r="AY169" i="5" s="1"/>
  <c r="AY155" i="5"/>
  <c r="AY140" i="5"/>
  <c r="AY150" i="5"/>
  <c r="AY151" i="5" s="1"/>
  <c r="AY148" i="5"/>
  <c r="AY131" i="5"/>
  <c r="AY126" i="5"/>
  <c r="AY119" i="5"/>
  <c r="AY132" i="5"/>
  <c r="AY133" i="5" s="1"/>
  <c r="AY129" i="5"/>
  <c r="AY123" i="5"/>
  <c r="AY124" i="5" s="1"/>
  <c r="AY141" i="5"/>
  <c r="AY142" i="5" s="1"/>
  <c r="AY137" i="5"/>
  <c r="AY135" i="5"/>
  <c r="AY136" i="5" s="1"/>
  <c r="AY122" i="5"/>
  <c r="AY139" i="5"/>
  <c r="AY108" i="5"/>
  <c r="AY101" i="5"/>
  <c r="AY96" i="5"/>
  <c r="AY89" i="5"/>
  <c r="AY134" i="5"/>
  <c r="AY128" i="5"/>
  <c r="AY127" i="5"/>
  <c r="AY107" i="5"/>
  <c r="AY93" i="5"/>
  <c r="AY88" i="5"/>
  <c r="AY125" i="5"/>
  <c r="AY104" i="5"/>
  <c r="AY120" i="5"/>
  <c r="AY121" i="5" s="1"/>
  <c r="AY116" i="5"/>
  <c r="AY98" i="5"/>
  <c r="AY114" i="5"/>
  <c r="AY115" i="5" s="1"/>
  <c r="AY111" i="5"/>
  <c r="AY100" i="5"/>
  <c r="AY112" i="5"/>
  <c r="AY109" i="5"/>
  <c r="AY87" i="5"/>
  <c r="AY83" i="5"/>
  <c r="AY85" i="5" s="1"/>
  <c r="AY78" i="5"/>
  <c r="AY71" i="5"/>
  <c r="AY66" i="5"/>
  <c r="AY67" i="5" s="1"/>
  <c r="AY64" i="5"/>
  <c r="AY59" i="5"/>
  <c r="AY54" i="5"/>
  <c r="AY47" i="5"/>
  <c r="AY103" i="5"/>
  <c r="AY130" i="5"/>
  <c r="AY99" i="5"/>
  <c r="AY91" i="5"/>
  <c r="AY80" i="5"/>
  <c r="AY75" i="5"/>
  <c r="AY95" i="5"/>
  <c r="AY110" i="5"/>
  <c r="AY82" i="5"/>
  <c r="AY62" i="5"/>
  <c r="AY42" i="5"/>
  <c r="AY43" i="5" s="1"/>
  <c r="AY35" i="5"/>
  <c r="AY30" i="5"/>
  <c r="AY31" i="5" s="1"/>
  <c r="AY28" i="5"/>
  <c r="AY23" i="5"/>
  <c r="AY117" i="5"/>
  <c r="AY118" i="5" s="1"/>
  <c r="AY86" i="5"/>
  <c r="AY81" i="5"/>
  <c r="AY68" i="5"/>
  <c r="AY60" i="5"/>
  <c r="AY55" i="5"/>
  <c r="AY102" i="5"/>
  <c r="AY84" i="5"/>
  <c r="AY74" i="5"/>
  <c r="AY76" i="5" s="1"/>
  <c r="AY57" i="5"/>
  <c r="AY58" i="5" s="1"/>
  <c r="AY49" i="5"/>
  <c r="AY105" i="5"/>
  <c r="AY106" i="5" s="1"/>
  <c r="AY69" i="5"/>
  <c r="AY56" i="5"/>
  <c r="AY45" i="5"/>
  <c r="AY46" i="5" s="1"/>
  <c r="AY77" i="5"/>
  <c r="AY79" i="5" s="1"/>
  <c r="AY33" i="5"/>
  <c r="AY21" i="5"/>
  <c r="AY113" i="5"/>
  <c r="AY92" i="5"/>
  <c r="AY94" i="5" s="1"/>
  <c r="AY72" i="5"/>
  <c r="AY73" i="5" s="1"/>
  <c r="AY65" i="5"/>
  <c r="AY48" i="5"/>
  <c r="AY27" i="5"/>
  <c r="AY63" i="5"/>
  <c r="AY53" i="5"/>
  <c r="AY38" i="5"/>
  <c r="AY24" i="5"/>
  <c r="AY25" i="5" s="1"/>
  <c r="AY18" i="5"/>
  <c r="AY19" i="5" s="1"/>
  <c r="AY41" i="5"/>
  <c r="AY26" i="5"/>
  <c r="AY17" i="5"/>
  <c r="AY14" i="5"/>
  <c r="AY5" i="5"/>
  <c r="AY16" i="5"/>
  <c r="AY7" i="5"/>
  <c r="AZ3" i="5"/>
  <c r="AY11" i="5"/>
  <c r="AY22" i="5"/>
  <c r="AY29" i="5"/>
  <c r="AY9" i="5"/>
  <c r="AY10" i="5" s="1"/>
  <c r="AY70" i="5"/>
  <c r="AY6" i="5"/>
  <c r="AY90" i="5"/>
  <c r="AY51" i="5"/>
  <c r="AY52" i="5" s="1"/>
  <c r="AY39" i="5"/>
  <c r="AY40" i="5" s="1"/>
  <c r="AY34" i="5"/>
  <c r="AY20" i="5"/>
  <c r="AY97" i="5"/>
  <c r="AY61" i="5"/>
  <c r="AY15" i="5"/>
  <c r="AY44" i="5"/>
  <c r="AY32" i="5"/>
  <c r="AY12" i="5"/>
  <c r="AY13" i="5" s="1"/>
  <c r="AY50" i="5"/>
  <c r="AY36" i="5"/>
  <c r="AY37" i="5" s="1"/>
  <c r="AY8" i="5"/>
  <c r="AZ177" i="5" l="1"/>
  <c r="AZ179" i="5"/>
  <c r="AZ168" i="5"/>
  <c r="AZ176" i="5"/>
  <c r="AZ170" i="5"/>
  <c r="AZ175" i="5"/>
  <c r="AZ180" i="5"/>
  <c r="AZ181" i="5" s="1"/>
  <c r="AZ169" i="5"/>
  <c r="AZ164" i="5"/>
  <c r="AZ174" i="5"/>
  <c r="AZ171" i="5"/>
  <c r="AZ172" i="5" s="1"/>
  <c r="AZ167" i="5"/>
  <c r="AZ161" i="5"/>
  <c r="AZ162" i="5"/>
  <c r="AZ159" i="5"/>
  <c r="AZ178" i="5"/>
  <c r="AZ160" i="5"/>
  <c r="AZ165" i="5"/>
  <c r="AZ166" i="5" s="1"/>
  <c r="AZ163" i="5"/>
  <c r="AZ154" i="5"/>
  <c r="AZ140" i="5"/>
  <c r="AZ158" i="5"/>
  <c r="AZ152" i="5"/>
  <c r="AZ149" i="5"/>
  <c r="AZ143" i="5"/>
  <c r="AZ146" i="5"/>
  <c r="AZ144" i="5"/>
  <c r="AZ145" i="5" s="1"/>
  <c r="AZ150" i="5"/>
  <c r="AZ151" i="5" s="1"/>
  <c r="AZ153" i="5"/>
  <c r="AZ147" i="5"/>
  <c r="AZ148" i="5" s="1"/>
  <c r="AZ142" i="5"/>
  <c r="AZ137" i="5"/>
  <c r="AZ135" i="5"/>
  <c r="AZ136" i="5" s="1"/>
  <c r="AZ155" i="5"/>
  <c r="AZ173" i="5"/>
  <c r="AZ129" i="5"/>
  <c r="AZ130" i="5" s="1"/>
  <c r="AZ126" i="5"/>
  <c r="AZ127" i="5" s="1"/>
  <c r="AZ123" i="5"/>
  <c r="AZ118" i="5"/>
  <c r="AZ141" i="5"/>
  <c r="AZ120" i="5"/>
  <c r="AZ128" i="5"/>
  <c r="AZ156" i="5"/>
  <c r="AZ157" i="5" s="1"/>
  <c r="AZ138" i="5"/>
  <c r="AZ139" i="5" s="1"/>
  <c r="AZ119" i="5"/>
  <c r="AZ134" i="5"/>
  <c r="AZ114" i="5"/>
  <c r="AZ110" i="5"/>
  <c r="AZ105" i="5"/>
  <c r="AZ125" i="5"/>
  <c r="AZ124" i="5"/>
  <c r="AZ122" i="5"/>
  <c r="AZ113" i="5"/>
  <c r="AZ111" i="5"/>
  <c r="AZ104" i="5"/>
  <c r="AZ90" i="5"/>
  <c r="AZ91" i="5" s="1"/>
  <c r="AZ131" i="5"/>
  <c r="AZ116" i="5"/>
  <c r="AZ101" i="5"/>
  <c r="AZ103" i="5" s="1"/>
  <c r="AZ98" i="5"/>
  <c r="AZ100" i="5" s="1"/>
  <c r="AZ121" i="5"/>
  <c r="AZ102" i="5"/>
  <c r="AZ132" i="5"/>
  <c r="AZ133" i="5" s="1"/>
  <c r="AZ89" i="5"/>
  <c r="AZ108" i="5"/>
  <c r="AZ109" i="5" s="1"/>
  <c r="AZ99" i="5"/>
  <c r="AZ80" i="5"/>
  <c r="AZ75" i="5"/>
  <c r="AZ68" i="5"/>
  <c r="AZ70" i="5" s="1"/>
  <c r="AZ63" i="5"/>
  <c r="AZ64" i="5" s="1"/>
  <c r="AZ117" i="5"/>
  <c r="AZ93" i="5"/>
  <c r="AZ81" i="5"/>
  <c r="AZ79" i="5"/>
  <c r="AZ74" i="5"/>
  <c r="AZ69" i="5"/>
  <c r="AZ67" i="5"/>
  <c r="AZ106" i="5"/>
  <c r="AZ86" i="5"/>
  <c r="AZ88" i="5" s="1"/>
  <c r="AZ78" i="5"/>
  <c r="AZ60" i="5"/>
  <c r="AZ55" i="5"/>
  <c r="AZ112" i="5"/>
  <c r="AZ96" i="5"/>
  <c r="AZ97" i="5" s="1"/>
  <c r="AZ84" i="5"/>
  <c r="AZ71" i="5"/>
  <c r="AZ57" i="5"/>
  <c r="AZ49" i="5"/>
  <c r="AZ44" i="5"/>
  <c r="AZ115" i="5"/>
  <c r="AZ107" i="5"/>
  <c r="AZ92" i="5"/>
  <c r="AZ94" i="5" s="1"/>
  <c r="AZ77" i="5"/>
  <c r="AZ54" i="5"/>
  <c r="AZ51" i="5"/>
  <c r="AZ52" i="5" s="1"/>
  <c r="AZ46" i="5"/>
  <c r="AZ83" i="5"/>
  <c r="AZ85" i="5" s="1"/>
  <c r="AZ72" i="5"/>
  <c r="AZ73" i="5" s="1"/>
  <c r="AZ53" i="5"/>
  <c r="AZ65" i="5"/>
  <c r="AZ48" i="5"/>
  <c r="AZ47" i="5"/>
  <c r="AZ30" i="5"/>
  <c r="AZ27" i="5"/>
  <c r="AZ28" i="5" s="1"/>
  <c r="AZ87" i="5"/>
  <c r="AZ42" i="5"/>
  <c r="AZ43" i="5" s="1"/>
  <c r="AZ38" i="5"/>
  <c r="AZ24" i="5"/>
  <c r="AZ18" i="5"/>
  <c r="AZ19" i="5" s="1"/>
  <c r="AZ61" i="5"/>
  <c r="AZ35" i="5"/>
  <c r="AZ32" i="5"/>
  <c r="AZ58" i="5"/>
  <c r="AZ50" i="5"/>
  <c r="AZ39" i="5"/>
  <c r="AZ40" i="5" s="1"/>
  <c r="AZ23" i="5"/>
  <c r="AZ22" i="5"/>
  <c r="AZ17" i="5"/>
  <c r="AZ12" i="5"/>
  <c r="AZ13" i="5" s="1"/>
  <c r="AZ29" i="5"/>
  <c r="AZ21" i="5"/>
  <c r="AZ9" i="5"/>
  <c r="AZ10" i="5" s="1"/>
  <c r="AZ20" i="5"/>
  <c r="AZ82" i="5"/>
  <c r="AZ25" i="5"/>
  <c r="AZ6" i="5"/>
  <c r="AZ41" i="5"/>
  <c r="AZ33" i="5"/>
  <c r="AZ34" i="5" s="1"/>
  <c r="AZ7" i="5"/>
  <c r="AZ15" i="5"/>
  <c r="AZ16" i="5" s="1"/>
  <c r="AZ11" i="5"/>
  <c r="AZ14" i="5"/>
  <c r="AZ5" i="5"/>
  <c r="BA3" i="5"/>
  <c r="AZ26" i="5"/>
  <c r="AZ56" i="5"/>
  <c r="AZ95" i="5"/>
  <c r="AZ62" i="5"/>
  <c r="AZ59" i="5"/>
  <c r="AZ45" i="5"/>
  <c r="AZ36" i="5"/>
  <c r="AZ37" i="5" s="1"/>
  <c r="AZ8" i="5"/>
  <c r="AZ76" i="5"/>
  <c r="AZ66" i="5"/>
  <c r="AZ31" i="5"/>
  <c r="BA180" i="5" l="1"/>
  <c r="BA179" i="5"/>
  <c r="BA174" i="5"/>
  <c r="BA172" i="5"/>
  <c r="BA176" i="5"/>
  <c r="BA175" i="5"/>
  <c r="BA181" i="5"/>
  <c r="BA177" i="5"/>
  <c r="BA178" i="5" s="1"/>
  <c r="BA170" i="5"/>
  <c r="BA171" i="5"/>
  <c r="BA164" i="5"/>
  <c r="BA161" i="5"/>
  <c r="BA156" i="5"/>
  <c r="BA157" i="5" s="1"/>
  <c r="BA149" i="5"/>
  <c r="BA167" i="5"/>
  <c r="BA159" i="5"/>
  <c r="BA162" i="5"/>
  <c r="BA165" i="5"/>
  <c r="BA166" i="5" s="1"/>
  <c r="BA163" i="5"/>
  <c r="BA140" i="5"/>
  <c r="BA173" i="5"/>
  <c r="BA155" i="5"/>
  <c r="BA153" i="5"/>
  <c r="BA154" i="5" s="1"/>
  <c r="BA152" i="5"/>
  <c r="BA158" i="5"/>
  <c r="BA143" i="5"/>
  <c r="BA141" i="5"/>
  <c r="BA146" i="5"/>
  <c r="BA144" i="5"/>
  <c r="BA145" i="5" s="1"/>
  <c r="BA137" i="5"/>
  <c r="BA135" i="5"/>
  <c r="BA133" i="5"/>
  <c r="BA128" i="5"/>
  <c r="BA123" i="5"/>
  <c r="BA116" i="5"/>
  <c r="BA160" i="5"/>
  <c r="BA168" i="5"/>
  <c r="BA169" i="5" s="1"/>
  <c r="BA142" i="5"/>
  <c r="BA136" i="5"/>
  <c r="BA120" i="5"/>
  <c r="BA121" i="5" s="1"/>
  <c r="BA117" i="5"/>
  <c r="BA134" i="5"/>
  <c r="BA131" i="5"/>
  <c r="BA125" i="5"/>
  <c r="BA147" i="5"/>
  <c r="BA148" i="5" s="1"/>
  <c r="BA139" i="5"/>
  <c r="BA138" i="5"/>
  <c r="BA119" i="5"/>
  <c r="BA114" i="5"/>
  <c r="BA115" i="5" s="1"/>
  <c r="BA110" i="5"/>
  <c r="BA112" i="5" s="1"/>
  <c r="BA105" i="5"/>
  <c r="BA106" i="5" s="1"/>
  <c r="BA103" i="5"/>
  <c r="BA98" i="5"/>
  <c r="BA93" i="5"/>
  <c r="BA86" i="5"/>
  <c r="BA124" i="5"/>
  <c r="BA126" i="5"/>
  <c r="BA127" i="5" s="1"/>
  <c r="BA101" i="5"/>
  <c r="BA87" i="5"/>
  <c r="BA122" i="5"/>
  <c r="BA95" i="5"/>
  <c r="BA132" i="5"/>
  <c r="BA99" i="5"/>
  <c r="BA129" i="5"/>
  <c r="BA130" i="5" s="1"/>
  <c r="BA108" i="5"/>
  <c r="BA109" i="5" s="1"/>
  <c r="BA80" i="5"/>
  <c r="BA75" i="5"/>
  <c r="BA73" i="5"/>
  <c r="BA68" i="5"/>
  <c r="BA70" i="5" s="1"/>
  <c r="BA63" i="5"/>
  <c r="BA64" i="5" s="1"/>
  <c r="BA56" i="5"/>
  <c r="BA51" i="5"/>
  <c r="BA118" i="5"/>
  <c r="BA113" i="5"/>
  <c r="BA104" i="5"/>
  <c r="BA96" i="5"/>
  <c r="BA97" i="5" s="1"/>
  <c r="BA84" i="5"/>
  <c r="BA77" i="5"/>
  <c r="BA72" i="5"/>
  <c r="BA102" i="5"/>
  <c r="BA92" i="5"/>
  <c r="BA94" i="5" s="1"/>
  <c r="BA81" i="5"/>
  <c r="BA82" i="5" s="1"/>
  <c r="BA71" i="5"/>
  <c r="BA57" i="5"/>
  <c r="BA52" i="5"/>
  <c r="BA44" i="5"/>
  <c r="BA39" i="5"/>
  <c r="BA37" i="5"/>
  <c r="BA32" i="5"/>
  <c r="BA27" i="5"/>
  <c r="BA107" i="5"/>
  <c r="BA89" i="5"/>
  <c r="BA74" i="5"/>
  <c r="BA76" i="5" s="1"/>
  <c r="BA54" i="5"/>
  <c r="BA46" i="5"/>
  <c r="BA48" i="5"/>
  <c r="BA49" i="5" s="1"/>
  <c r="BA90" i="5"/>
  <c r="BA91" i="5" s="1"/>
  <c r="BA66" i="5"/>
  <c r="BA67" i="5" s="1"/>
  <c r="BA65" i="5"/>
  <c r="BA50" i="5"/>
  <c r="BA42" i="5"/>
  <c r="BA43" i="5" s="1"/>
  <c r="BA40" i="5"/>
  <c r="BA38" i="5"/>
  <c r="BA24" i="5"/>
  <c r="BA25" i="5" s="1"/>
  <c r="BA53" i="5"/>
  <c r="BA35" i="5"/>
  <c r="BA45" i="5"/>
  <c r="BA29" i="5"/>
  <c r="BA20" i="5"/>
  <c r="BA100" i="5"/>
  <c r="BA79" i="5"/>
  <c r="BA62" i="5"/>
  <c r="BA59" i="5"/>
  <c r="BA36" i="5"/>
  <c r="BA83" i="5"/>
  <c r="BA85" i="5" s="1"/>
  <c r="BA41" i="5"/>
  <c r="BA33" i="5"/>
  <c r="BA9" i="5"/>
  <c r="BA15" i="5"/>
  <c r="BA16" i="5" s="1"/>
  <c r="BA13" i="5"/>
  <c r="BA88" i="5"/>
  <c r="BA30" i="5"/>
  <c r="BA31" i="5" s="1"/>
  <c r="BA21" i="5"/>
  <c r="BA17" i="5"/>
  <c r="BA78" i="5"/>
  <c r="BB3" i="5"/>
  <c r="BA11" i="5"/>
  <c r="BA6" i="5"/>
  <c r="BA7" i="5" s="1"/>
  <c r="BA28" i="5"/>
  <c r="BA18" i="5"/>
  <c r="BA19" i="5" s="1"/>
  <c r="BA34" i="5"/>
  <c r="BA26" i="5"/>
  <c r="BA60" i="5"/>
  <c r="BA61" i="5" s="1"/>
  <c r="BA69" i="5"/>
  <c r="BA12" i="5"/>
  <c r="BA8" i="5"/>
  <c r="BA111" i="5"/>
  <c r="BA55" i="5"/>
  <c r="BA23" i="5"/>
  <c r="BA150" i="5"/>
  <c r="BA151" i="5" s="1"/>
  <c r="BA58" i="5"/>
  <c r="BA47" i="5"/>
  <c r="BA22" i="5"/>
  <c r="BA14" i="5"/>
  <c r="BA10" i="5"/>
  <c r="BA5" i="5"/>
  <c r="BB179" i="5" l="1"/>
  <c r="BB176" i="5"/>
  <c r="BB170" i="5"/>
  <c r="BB177" i="5"/>
  <c r="BB178" i="5" s="1"/>
  <c r="BB173" i="5"/>
  <c r="BB171" i="5"/>
  <c r="BB172" i="5" s="1"/>
  <c r="BB169" i="5"/>
  <c r="BB174" i="5"/>
  <c r="BB175" i="5" s="1"/>
  <c r="BB165" i="5"/>
  <c r="BB166" i="5" s="1"/>
  <c r="BB180" i="5"/>
  <c r="BB181" i="5" s="1"/>
  <c r="BB167" i="5"/>
  <c r="BB164" i="5"/>
  <c r="BB156" i="5"/>
  <c r="BB158" i="5"/>
  <c r="BB159" i="5"/>
  <c r="BB151" i="5"/>
  <c r="BB155" i="5"/>
  <c r="BB153" i="5"/>
  <c r="BB154" i="5" s="1"/>
  <c r="BB144" i="5"/>
  <c r="BB150" i="5"/>
  <c r="BB162" i="5"/>
  <c r="BB163" i="5" s="1"/>
  <c r="BB161" i="5"/>
  <c r="BB157" i="5"/>
  <c r="BB145" i="5"/>
  <c r="BB149" i="5"/>
  <c r="BB152" i="5"/>
  <c r="BB160" i="5"/>
  <c r="BB146" i="5"/>
  <c r="BB168" i="5"/>
  <c r="BB141" i="5"/>
  <c r="BB142" i="5" s="1"/>
  <c r="BB140" i="5"/>
  <c r="BB132" i="5"/>
  <c r="BB138" i="5"/>
  <c r="BB117" i="5"/>
  <c r="BB113" i="5"/>
  <c r="BB137" i="5"/>
  <c r="BB135" i="5"/>
  <c r="BB136" i="5" s="1"/>
  <c r="BB134" i="5"/>
  <c r="BB131" i="5"/>
  <c r="BB128" i="5"/>
  <c r="BB125" i="5"/>
  <c r="BB122" i="5"/>
  <c r="BB133" i="5"/>
  <c r="BB143" i="5"/>
  <c r="BB107" i="5"/>
  <c r="BB129" i="5"/>
  <c r="BB130" i="5" s="1"/>
  <c r="BB120" i="5"/>
  <c r="BB121" i="5" s="1"/>
  <c r="BB116" i="5"/>
  <c r="BB123" i="5"/>
  <c r="BB124" i="5" s="1"/>
  <c r="BB98" i="5"/>
  <c r="BB95" i="5"/>
  <c r="BB92" i="5"/>
  <c r="BB94" i="5" s="1"/>
  <c r="BB147" i="5"/>
  <c r="BB148" i="5" s="1"/>
  <c r="BB126" i="5"/>
  <c r="BB127" i="5" s="1"/>
  <c r="BB108" i="5"/>
  <c r="BB109" i="5" s="1"/>
  <c r="BB100" i="5"/>
  <c r="BB110" i="5"/>
  <c r="BB112" i="5" s="1"/>
  <c r="BB96" i="5"/>
  <c r="BB97" i="5" s="1"/>
  <c r="BB139" i="5"/>
  <c r="BB118" i="5"/>
  <c r="BB99" i="5"/>
  <c r="BB91" i="5"/>
  <c r="BB104" i="5"/>
  <c r="BB93" i="5"/>
  <c r="BB84" i="5"/>
  <c r="BB77" i="5"/>
  <c r="BB72" i="5"/>
  <c r="BB73" i="5" s="1"/>
  <c r="BB70" i="5"/>
  <c r="BB65" i="5"/>
  <c r="BB90" i="5"/>
  <c r="BB86" i="5"/>
  <c r="BB101" i="5"/>
  <c r="BB103" i="5" s="1"/>
  <c r="BB83" i="5"/>
  <c r="BB85" i="5" s="1"/>
  <c r="BB78" i="5"/>
  <c r="BB76" i="5"/>
  <c r="BB71" i="5"/>
  <c r="BB66" i="5"/>
  <c r="BB89" i="5"/>
  <c r="BB74" i="5"/>
  <c r="BB68" i="5"/>
  <c r="BB64" i="5"/>
  <c r="BB54" i="5"/>
  <c r="BB102" i="5"/>
  <c r="BB51" i="5"/>
  <c r="BB48" i="5"/>
  <c r="BB49" i="5" s="1"/>
  <c r="BB41" i="5"/>
  <c r="BB114" i="5"/>
  <c r="BB115" i="5" s="1"/>
  <c r="BB111" i="5"/>
  <c r="BB63" i="5"/>
  <c r="BB59" i="5"/>
  <c r="BB45" i="5"/>
  <c r="BB46" i="5" s="1"/>
  <c r="BB87" i="5"/>
  <c r="BB79" i="5"/>
  <c r="BB62" i="5"/>
  <c r="BB47" i="5"/>
  <c r="BB42" i="5"/>
  <c r="BB67" i="5"/>
  <c r="BB53" i="5"/>
  <c r="BB35" i="5"/>
  <c r="BB80" i="5"/>
  <c r="BB57" i="5"/>
  <c r="BB58" i="5" s="1"/>
  <c r="BB52" i="5"/>
  <c r="BB32" i="5"/>
  <c r="BB29" i="5"/>
  <c r="BB20" i="5"/>
  <c r="BB105" i="5"/>
  <c r="BB106" i="5" s="1"/>
  <c r="BB26" i="5"/>
  <c r="BB55" i="5"/>
  <c r="BB33" i="5"/>
  <c r="BB21" i="5"/>
  <c r="BB14" i="5"/>
  <c r="BB75" i="5"/>
  <c r="BB40" i="5"/>
  <c r="BC3" i="5"/>
  <c r="BB11" i="5"/>
  <c r="BB6" i="5"/>
  <c r="BB12" i="5"/>
  <c r="BB8" i="5"/>
  <c r="BB34" i="5"/>
  <c r="BB15" i="5"/>
  <c r="BB16" i="5" s="1"/>
  <c r="BB13" i="5"/>
  <c r="BB56" i="5"/>
  <c r="BB81" i="5"/>
  <c r="BB82" i="5" s="1"/>
  <c r="BB24" i="5"/>
  <c r="BB9" i="5"/>
  <c r="BB7" i="5"/>
  <c r="BB119" i="5"/>
  <c r="BB88" i="5"/>
  <c r="BB60" i="5"/>
  <c r="BB61" i="5" s="1"/>
  <c r="BB39" i="5"/>
  <c r="BB38" i="5"/>
  <c r="BB30" i="5"/>
  <c r="BB25" i="5"/>
  <c r="BB69" i="5"/>
  <c r="BB36" i="5"/>
  <c r="BB37" i="5" s="1"/>
  <c r="BB27" i="5"/>
  <c r="BB28" i="5" s="1"/>
  <c r="BB23" i="5"/>
  <c r="BB50" i="5"/>
  <c r="BB43" i="5"/>
  <c r="BB31" i="5"/>
  <c r="BB22" i="5"/>
  <c r="BB10" i="5"/>
  <c r="BB5" i="5"/>
  <c r="BB44" i="5"/>
  <c r="BB18" i="5"/>
  <c r="BB19" i="5" s="1"/>
  <c r="BB17" i="5"/>
  <c r="BC177" i="5" l="1"/>
  <c r="BC176" i="5"/>
  <c r="BC179" i="5"/>
  <c r="BC173" i="5"/>
  <c r="BC171" i="5"/>
  <c r="BC172" i="5" s="1"/>
  <c r="BC169" i="5"/>
  <c r="BC178" i="5"/>
  <c r="BC165" i="5"/>
  <c r="BC166" i="5" s="1"/>
  <c r="BC180" i="5"/>
  <c r="BC181" i="5" s="1"/>
  <c r="BC170" i="5"/>
  <c r="BC174" i="5"/>
  <c r="BC175" i="5" s="1"/>
  <c r="BC164" i="5"/>
  <c r="BC158" i="5"/>
  <c r="BC153" i="5"/>
  <c r="BC155" i="5"/>
  <c r="BC156" i="5"/>
  <c r="BC157" i="5" s="1"/>
  <c r="BC148" i="5"/>
  <c r="BC144" i="5"/>
  <c r="BC145" i="5" s="1"/>
  <c r="BC137" i="5"/>
  <c r="BC159" i="5"/>
  <c r="BC150" i="5"/>
  <c r="BC151" i="5" s="1"/>
  <c r="BC168" i="5"/>
  <c r="BC147" i="5"/>
  <c r="BC146" i="5"/>
  <c r="BC154" i="5"/>
  <c r="BC162" i="5"/>
  <c r="BC163" i="5" s="1"/>
  <c r="BC143" i="5"/>
  <c r="BC141" i="5"/>
  <c r="BC142" i="5" s="1"/>
  <c r="BC167" i="5"/>
  <c r="BC152" i="5"/>
  <c r="BC149" i="5"/>
  <c r="BC140" i="5"/>
  <c r="BC132" i="5"/>
  <c r="BC133" i="5" s="1"/>
  <c r="BC125" i="5"/>
  <c r="BC120" i="5"/>
  <c r="BC161" i="5"/>
  <c r="BC135" i="5"/>
  <c r="BC134" i="5"/>
  <c r="BC131" i="5"/>
  <c r="BC128" i="5"/>
  <c r="BC122" i="5"/>
  <c r="BC129" i="5"/>
  <c r="BC130" i="5" s="1"/>
  <c r="BC126" i="5"/>
  <c r="BC127" i="5" s="1"/>
  <c r="BC121" i="5"/>
  <c r="BC124" i="5"/>
  <c r="BC107" i="5"/>
  <c r="BC102" i="5"/>
  <c r="BC95" i="5"/>
  <c r="BC90" i="5"/>
  <c r="BC136" i="5"/>
  <c r="BC117" i="5"/>
  <c r="BC118" i="5" s="1"/>
  <c r="BC123" i="5"/>
  <c r="BC138" i="5"/>
  <c r="BC116" i="5"/>
  <c r="BC106" i="5"/>
  <c r="BC92" i="5"/>
  <c r="BC94" i="5" s="1"/>
  <c r="BC108" i="5"/>
  <c r="BC113" i="5"/>
  <c r="BC111" i="5"/>
  <c r="BC105" i="5"/>
  <c r="BC97" i="5"/>
  <c r="BC104" i="5"/>
  <c r="BC93" i="5"/>
  <c r="BC84" i="5"/>
  <c r="BC77" i="5"/>
  <c r="BC79" i="5" s="1"/>
  <c r="BC72" i="5"/>
  <c r="BC70" i="5"/>
  <c r="BC65" i="5"/>
  <c r="BC60" i="5"/>
  <c r="BC58" i="5"/>
  <c r="BC53" i="5"/>
  <c r="BC48" i="5"/>
  <c r="BC96" i="5"/>
  <c r="BC86" i="5"/>
  <c r="BC88" i="5" s="1"/>
  <c r="BC81" i="5"/>
  <c r="BC82" i="5" s="1"/>
  <c r="BC74" i="5"/>
  <c r="BC69" i="5"/>
  <c r="BC160" i="5"/>
  <c r="BC114" i="5"/>
  <c r="BC115" i="5" s="1"/>
  <c r="BC110" i="5"/>
  <c r="BC112" i="5" s="1"/>
  <c r="BC89" i="5"/>
  <c r="BC87" i="5"/>
  <c r="BC51" i="5"/>
  <c r="BC41" i="5"/>
  <c r="BC36" i="5"/>
  <c r="BC29" i="5"/>
  <c r="BC24" i="5"/>
  <c r="BC25" i="5" s="1"/>
  <c r="BC139" i="5"/>
  <c r="BC63" i="5"/>
  <c r="BC64" i="5" s="1"/>
  <c r="BC59" i="5"/>
  <c r="BC45" i="5"/>
  <c r="BC46" i="5" s="1"/>
  <c r="BC99" i="5"/>
  <c r="BC100" i="5" s="1"/>
  <c r="BC98" i="5"/>
  <c r="BC80" i="5"/>
  <c r="BC56" i="5"/>
  <c r="BC75" i="5"/>
  <c r="BC57" i="5"/>
  <c r="BC52" i="5"/>
  <c r="BC32" i="5"/>
  <c r="BC91" i="5"/>
  <c r="BC61" i="5"/>
  <c r="BC26" i="5"/>
  <c r="BC119" i="5"/>
  <c r="BC83" i="5"/>
  <c r="BC85" i="5" s="1"/>
  <c r="BC76" i="5"/>
  <c r="BC68" i="5"/>
  <c r="BC54" i="5"/>
  <c r="BC55" i="5" s="1"/>
  <c r="BC44" i="5"/>
  <c r="BC37" i="5"/>
  <c r="BC23" i="5"/>
  <c r="BC17" i="5"/>
  <c r="BC109" i="5"/>
  <c r="BC78" i="5"/>
  <c r="BC66" i="5"/>
  <c r="BC67" i="5" s="1"/>
  <c r="BC43" i="5"/>
  <c r="BC30" i="5"/>
  <c r="BC31" i="5" s="1"/>
  <c r="BC101" i="5"/>
  <c r="BC103" i="5" s="1"/>
  <c r="BC71" i="5"/>
  <c r="BC15" i="5"/>
  <c r="BC11" i="5"/>
  <c r="BC6" i="5"/>
  <c r="BC7" i="5" s="1"/>
  <c r="BC12" i="5"/>
  <c r="BC13" i="5" s="1"/>
  <c r="BC8" i="5"/>
  <c r="BC5" i="5"/>
  <c r="BC39" i="5"/>
  <c r="BC38" i="5"/>
  <c r="BC20" i="5"/>
  <c r="BC35" i="5"/>
  <c r="BC27" i="5"/>
  <c r="BC28" i="5" s="1"/>
  <c r="BC50" i="5"/>
  <c r="BC33" i="5"/>
  <c r="BC34" i="5" s="1"/>
  <c r="BC42" i="5"/>
  <c r="BC62" i="5"/>
  <c r="BC10" i="5"/>
  <c r="BC40" i="5"/>
  <c r="BD3" i="5"/>
  <c r="BC73" i="5"/>
  <c r="BC49" i="5"/>
  <c r="BC47" i="5"/>
  <c r="BC18" i="5"/>
  <c r="BC19" i="5" s="1"/>
  <c r="BC14" i="5"/>
  <c r="BC21" i="5"/>
  <c r="BC22" i="5" s="1"/>
  <c r="BC16" i="5"/>
  <c r="BC9" i="5"/>
  <c r="BD176" i="5" l="1"/>
  <c r="BD180" i="5"/>
  <c r="BD181" i="5" s="1"/>
  <c r="BD178" i="5"/>
  <c r="BD174" i="5"/>
  <c r="BD175" i="5" s="1"/>
  <c r="BD173" i="5"/>
  <c r="BD171" i="5"/>
  <c r="BD172" i="5" s="1"/>
  <c r="BD169" i="5"/>
  <c r="BD168" i="5"/>
  <c r="BD167" i="5"/>
  <c r="BD177" i="5"/>
  <c r="BD165" i="5"/>
  <c r="BD170" i="5"/>
  <c r="BD166" i="5"/>
  <c r="BD179" i="5"/>
  <c r="BD162" i="5"/>
  <c r="BD158" i="5"/>
  <c r="BD163" i="5"/>
  <c r="BD159" i="5"/>
  <c r="BD155" i="5"/>
  <c r="BD153" i="5"/>
  <c r="BD154" i="5" s="1"/>
  <c r="BD150" i="5"/>
  <c r="BD151" i="5" s="1"/>
  <c r="BD147" i="5"/>
  <c r="BD148" i="5" s="1"/>
  <c r="BD146" i="5"/>
  <c r="BD141" i="5"/>
  <c r="BD142" i="5" s="1"/>
  <c r="BD160" i="5"/>
  <c r="BD144" i="5"/>
  <c r="BD145" i="5" s="1"/>
  <c r="BD143" i="5"/>
  <c r="BD164" i="5"/>
  <c r="BD156" i="5"/>
  <c r="BD149" i="5"/>
  <c r="BD161" i="5"/>
  <c r="BD157" i="5"/>
  <c r="BD134" i="5"/>
  <c r="BD129" i="5"/>
  <c r="BD135" i="5"/>
  <c r="BD152" i="5"/>
  <c r="BD137" i="5"/>
  <c r="BD125" i="5"/>
  <c r="BD122" i="5"/>
  <c r="BD119" i="5"/>
  <c r="BD138" i="5"/>
  <c r="BD139" i="5" s="1"/>
  <c r="BD132" i="5"/>
  <c r="BD133" i="5" s="1"/>
  <c r="BD123" i="5"/>
  <c r="BD124" i="5" s="1"/>
  <c r="BD118" i="5"/>
  <c r="BD136" i="5"/>
  <c r="BD128" i="5"/>
  <c r="BD130" i="5"/>
  <c r="BD120" i="5"/>
  <c r="BD121" i="5" s="1"/>
  <c r="BD117" i="5"/>
  <c r="BD111" i="5"/>
  <c r="BD109" i="5"/>
  <c r="BD104" i="5"/>
  <c r="BD140" i="5"/>
  <c r="BD131" i="5"/>
  <c r="BD114" i="5"/>
  <c r="BD115" i="5" s="1"/>
  <c r="BD108" i="5"/>
  <c r="BD103" i="5"/>
  <c r="BD89" i="5"/>
  <c r="BD126" i="5"/>
  <c r="BD127" i="5" s="1"/>
  <c r="BD113" i="5"/>
  <c r="BD105" i="5"/>
  <c r="BD97" i="5"/>
  <c r="BD102" i="5"/>
  <c r="BD99" i="5"/>
  <c r="BD100" i="5" s="1"/>
  <c r="BD107" i="5"/>
  <c r="BD101" i="5"/>
  <c r="BD96" i="5"/>
  <c r="BD86" i="5"/>
  <c r="BD88" i="5" s="1"/>
  <c r="BD90" i="5"/>
  <c r="BD91" i="5" s="1"/>
  <c r="BD81" i="5"/>
  <c r="BD82" i="5" s="1"/>
  <c r="BD79" i="5"/>
  <c r="BD74" i="5"/>
  <c r="BD69" i="5"/>
  <c r="BD62" i="5"/>
  <c r="BD106" i="5"/>
  <c r="BD85" i="5"/>
  <c r="BD80" i="5"/>
  <c r="BD75" i="5"/>
  <c r="BD68" i="5"/>
  <c r="BD84" i="5"/>
  <c r="BD63" i="5"/>
  <c r="BD59" i="5"/>
  <c r="BD48" i="5"/>
  <c r="BD49" i="5" s="1"/>
  <c r="BD45" i="5"/>
  <c r="BD46" i="5" s="1"/>
  <c r="BD116" i="5"/>
  <c r="BD98" i="5"/>
  <c r="BD92" i="5"/>
  <c r="BD94" i="5" s="1"/>
  <c r="BD77" i="5"/>
  <c r="BD56" i="5"/>
  <c r="BD95" i="5"/>
  <c r="BD93" i="5"/>
  <c r="BD83" i="5"/>
  <c r="BD70" i="5"/>
  <c r="BD53" i="5"/>
  <c r="BD50" i="5"/>
  <c r="BD78" i="5"/>
  <c r="BD60" i="5"/>
  <c r="BD61" i="5" s="1"/>
  <c r="BD57" i="5"/>
  <c r="BD58" i="5" s="1"/>
  <c r="BD52" i="5"/>
  <c r="BD44" i="5"/>
  <c r="BD87" i="5"/>
  <c r="BD72" i="5"/>
  <c r="BD73" i="5" s="1"/>
  <c r="BD64" i="5"/>
  <c r="BD29" i="5"/>
  <c r="BD26" i="5"/>
  <c r="BD76" i="5"/>
  <c r="BD54" i="5"/>
  <c r="BD23" i="5"/>
  <c r="BD41" i="5"/>
  <c r="BD39" i="5"/>
  <c r="BD40" i="5" s="1"/>
  <c r="BD51" i="5"/>
  <c r="BD47" i="5"/>
  <c r="BD38" i="5"/>
  <c r="BD27" i="5"/>
  <c r="BD28" i="5" s="1"/>
  <c r="BD18" i="5"/>
  <c r="BD20" i="5"/>
  <c r="BD12" i="5"/>
  <c r="BD13" i="5" s="1"/>
  <c r="BD110" i="5"/>
  <c r="BD112" i="5" s="1"/>
  <c r="BD42" i="5"/>
  <c r="BD43" i="5" s="1"/>
  <c r="BD30" i="5"/>
  <c r="BD31" i="5" s="1"/>
  <c r="BD25" i="5"/>
  <c r="BD8" i="5"/>
  <c r="BD36" i="5"/>
  <c r="BD37" i="5" s="1"/>
  <c r="BD19" i="5"/>
  <c r="BD10" i="5"/>
  <c r="BD6" i="5"/>
  <c r="BD7" i="5" s="1"/>
  <c r="BD35" i="5"/>
  <c r="BD5" i="5"/>
  <c r="BD65" i="5"/>
  <c r="BD55" i="5"/>
  <c r="BD14" i="5"/>
  <c r="BD11" i="5"/>
  <c r="BD66" i="5"/>
  <c r="BD67" i="5" s="1"/>
  <c r="BD21" i="5"/>
  <c r="BD22" i="5" s="1"/>
  <c r="BD17" i="5"/>
  <c r="BD9" i="5"/>
  <c r="BD33" i="5"/>
  <c r="BD34" i="5" s="1"/>
  <c r="BD32" i="5"/>
  <c r="BD24" i="5"/>
  <c r="BE3" i="5"/>
  <c r="BD71" i="5"/>
  <c r="BD15" i="5"/>
  <c r="BD16" i="5" s="1"/>
  <c r="BE179" i="5" l="1"/>
  <c r="BE180" i="5"/>
  <c r="BE173" i="5"/>
  <c r="BE181" i="5"/>
  <c r="BE168" i="5"/>
  <c r="BE169" i="5" s="1"/>
  <c r="BE167" i="5"/>
  <c r="BE176" i="5"/>
  <c r="BE171" i="5"/>
  <c r="BE170" i="5"/>
  <c r="BE165" i="5"/>
  <c r="BE166" i="5" s="1"/>
  <c r="BE162" i="5"/>
  <c r="BE163" i="5" s="1"/>
  <c r="BE160" i="5"/>
  <c r="BE155" i="5"/>
  <c r="BE150" i="5"/>
  <c r="BE158" i="5"/>
  <c r="BE174" i="5"/>
  <c r="BE175" i="5" s="1"/>
  <c r="BE147" i="5"/>
  <c r="BE148" i="5" s="1"/>
  <c r="BE146" i="5"/>
  <c r="BE141" i="5"/>
  <c r="BE142" i="5" s="1"/>
  <c r="BE172" i="5"/>
  <c r="BE156" i="5"/>
  <c r="BE152" i="5"/>
  <c r="BE177" i="5"/>
  <c r="BE178" i="5" s="1"/>
  <c r="BE159" i="5"/>
  <c r="BE153" i="5"/>
  <c r="BE154" i="5" s="1"/>
  <c r="BE164" i="5"/>
  <c r="BE149" i="5"/>
  <c r="BE143" i="5"/>
  <c r="BE151" i="5"/>
  <c r="BE134" i="5"/>
  <c r="BE129" i="5"/>
  <c r="BE130" i="5" s="1"/>
  <c r="BE122" i="5"/>
  <c r="BE117" i="5"/>
  <c r="BE161" i="5"/>
  <c r="BE137" i="5"/>
  <c r="BE119" i="5"/>
  <c r="BE157" i="5"/>
  <c r="BE138" i="5"/>
  <c r="BE139" i="5" s="1"/>
  <c r="BE144" i="5"/>
  <c r="BE145" i="5" s="1"/>
  <c r="BE140" i="5"/>
  <c r="BE133" i="5"/>
  <c r="BE136" i="5"/>
  <c r="BE120" i="5"/>
  <c r="BE121" i="5" s="1"/>
  <c r="BE111" i="5"/>
  <c r="BE104" i="5"/>
  <c r="BE99" i="5"/>
  <c r="BE100" i="5" s="1"/>
  <c r="BE97" i="5"/>
  <c r="BE92" i="5"/>
  <c r="BE87" i="5"/>
  <c r="BE125" i="5"/>
  <c r="BE113" i="5"/>
  <c r="BE132" i="5"/>
  <c r="BE126" i="5"/>
  <c r="BE127" i="5" s="1"/>
  <c r="BE116" i="5"/>
  <c r="BE118" i="5"/>
  <c r="BE131" i="5"/>
  <c r="BE105" i="5"/>
  <c r="BE86" i="5"/>
  <c r="BE88" i="5" s="1"/>
  <c r="BE135" i="5"/>
  <c r="BE102" i="5"/>
  <c r="BE94" i="5"/>
  <c r="BE114" i="5"/>
  <c r="BE115" i="5" s="1"/>
  <c r="BE110" i="5"/>
  <c r="BE112" i="5" s="1"/>
  <c r="BE96" i="5"/>
  <c r="BE98" i="5"/>
  <c r="BE128" i="5"/>
  <c r="BE90" i="5"/>
  <c r="BE81" i="5"/>
  <c r="BE82" i="5" s="1"/>
  <c r="BE79" i="5"/>
  <c r="BE74" i="5"/>
  <c r="BE76" i="5" s="1"/>
  <c r="BE69" i="5"/>
  <c r="BE62" i="5"/>
  <c r="BE57" i="5"/>
  <c r="BE55" i="5"/>
  <c r="BE50" i="5"/>
  <c r="BE45" i="5"/>
  <c r="BE46" i="5" s="1"/>
  <c r="BE123" i="5"/>
  <c r="BE124" i="5" s="1"/>
  <c r="BE107" i="5"/>
  <c r="BE95" i="5"/>
  <c r="BE83" i="5"/>
  <c r="BE78" i="5"/>
  <c r="BE71" i="5"/>
  <c r="BE91" i="5"/>
  <c r="BE77" i="5"/>
  <c r="BE56" i="5"/>
  <c r="BE38" i="5"/>
  <c r="BE33" i="5"/>
  <c r="BE31" i="5"/>
  <c r="BE26" i="5"/>
  <c r="BE93" i="5"/>
  <c r="BE80" i="5"/>
  <c r="BE70" i="5"/>
  <c r="BE53" i="5"/>
  <c r="BE108" i="5"/>
  <c r="BE109" i="5" s="1"/>
  <c r="BE101" i="5"/>
  <c r="BE66" i="5"/>
  <c r="BE67" i="5" s="1"/>
  <c r="BE61" i="5"/>
  <c r="BE47" i="5"/>
  <c r="BE54" i="5"/>
  <c r="BE84" i="5"/>
  <c r="BE37" i="5"/>
  <c r="BE23" i="5"/>
  <c r="BE68" i="5"/>
  <c r="BE63" i="5"/>
  <c r="BE64" i="5" s="1"/>
  <c r="BE44" i="5"/>
  <c r="BE41" i="5"/>
  <c r="BE39" i="5"/>
  <c r="BE40" i="5" s="1"/>
  <c r="BE34" i="5"/>
  <c r="BE58" i="5"/>
  <c r="BE36" i="5"/>
  <c r="BE21" i="5"/>
  <c r="BE22" i="5" s="1"/>
  <c r="BE19" i="5"/>
  <c r="BE60" i="5"/>
  <c r="BE42" i="5"/>
  <c r="BE43" i="5" s="1"/>
  <c r="BE35" i="5"/>
  <c r="BE24" i="5"/>
  <c r="BE25" i="5" s="1"/>
  <c r="BE106" i="5"/>
  <c r="BE30" i="5"/>
  <c r="BE12" i="5"/>
  <c r="BE8" i="5"/>
  <c r="BE20" i="5"/>
  <c r="BE59" i="5"/>
  <c r="BE52" i="5"/>
  <c r="BE17" i="5"/>
  <c r="BE9" i="5"/>
  <c r="BE89" i="5"/>
  <c r="BE51" i="5"/>
  <c r="BE27" i="5"/>
  <c r="BE28" i="5" s="1"/>
  <c r="BE10" i="5"/>
  <c r="BE5" i="5"/>
  <c r="BE65" i="5"/>
  <c r="BE14" i="5"/>
  <c r="BE18" i="5"/>
  <c r="BE29" i="5"/>
  <c r="BE103" i="5"/>
  <c r="BE72" i="5"/>
  <c r="BE73" i="5" s="1"/>
  <c r="BE48" i="5"/>
  <c r="BE49" i="5" s="1"/>
  <c r="BE32" i="5"/>
  <c r="BF3" i="5"/>
  <c r="BE85" i="5"/>
  <c r="BE15" i="5"/>
  <c r="BE16" i="5" s="1"/>
  <c r="BE13" i="5"/>
  <c r="BE11" i="5"/>
  <c r="BE6" i="5"/>
  <c r="BE7" i="5" s="1"/>
  <c r="BE75" i="5"/>
  <c r="BF180" i="5" l="1"/>
  <c r="BF177" i="5"/>
  <c r="BF178" i="5" s="1"/>
  <c r="BF175" i="5"/>
  <c r="BF171" i="5"/>
  <c r="BF168" i="5"/>
  <c r="BF169" i="5" s="1"/>
  <c r="BF167" i="5"/>
  <c r="BF174" i="5"/>
  <c r="BF181" i="5"/>
  <c r="BF173" i="5"/>
  <c r="BF164" i="5"/>
  <c r="BF170" i="5"/>
  <c r="BF179" i="5"/>
  <c r="BF172" i="5"/>
  <c r="BF155" i="5"/>
  <c r="BF161" i="5"/>
  <c r="BF160" i="5"/>
  <c r="BF158" i="5"/>
  <c r="BF156" i="5"/>
  <c r="BF157" i="5" s="1"/>
  <c r="BF152" i="5"/>
  <c r="BF143" i="5"/>
  <c r="BF138" i="5"/>
  <c r="BF149" i="5"/>
  <c r="BF165" i="5"/>
  <c r="BF166" i="5" s="1"/>
  <c r="BF150" i="5"/>
  <c r="BF151" i="5" s="1"/>
  <c r="BF147" i="5"/>
  <c r="BF148" i="5" s="1"/>
  <c r="BF146" i="5"/>
  <c r="BF154" i="5"/>
  <c r="BF159" i="5"/>
  <c r="BF162" i="5"/>
  <c r="BF163" i="5" s="1"/>
  <c r="BF176" i="5"/>
  <c r="BF141" i="5"/>
  <c r="BF142" i="5" s="1"/>
  <c r="BF139" i="5"/>
  <c r="BF131" i="5"/>
  <c r="BF140" i="5"/>
  <c r="BF116" i="5"/>
  <c r="BF114" i="5"/>
  <c r="BF144" i="5"/>
  <c r="BF145" i="5" s="1"/>
  <c r="BF133" i="5"/>
  <c r="BF127" i="5"/>
  <c r="BF130" i="5"/>
  <c r="BF126" i="5"/>
  <c r="BF121" i="5"/>
  <c r="BF153" i="5"/>
  <c r="BF128" i="5"/>
  <c r="BF117" i="5"/>
  <c r="BF118" i="5" s="1"/>
  <c r="BF125" i="5"/>
  <c r="BF120" i="5"/>
  <c r="BF113" i="5"/>
  <c r="BF132" i="5"/>
  <c r="BF129" i="5"/>
  <c r="BF108" i="5"/>
  <c r="BF106" i="5"/>
  <c r="BF135" i="5"/>
  <c r="BF136" i="5" s="1"/>
  <c r="BF119" i="5"/>
  <c r="BF122" i="5"/>
  <c r="BF102" i="5"/>
  <c r="BF94" i="5"/>
  <c r="BF137" i="5"/>
  <c r="BF111" i="5"/>
  <c r="BF110" i="5"/>
  <c r="BF112" i="5" s="1"/>
  <c r="BF99" i="5"/>
  <c r="BF96" i="5"/>
  <c r="BF97" i="5" s="1"/>
  <c r="BF95" i="5"/>
  <c r="BF123" i="5"/>
  <c r="BF124" i="5" s="1"/>
  <c r="BF104" i="5"/>
  <c r="BF88" i="5"/>
  <c r="BF134" i="5"/>
  <c r="BF107" i="5"/>
  <c r="BF83" i="5"/>
  <c r="BF85" i="5" s="1"/>
  <c r="BF78" i="5"/>
  <c r="BF71" i="5"/>
  <c r="BF66" i="5"/>
  <c r="BF64" i="5"/>
  <c r="BF101" i="5"/>
  <c r="BF100" i="5"/>
  <c r="BF115" i="5"/>
  <c r="BF105" i="5"/>
  <c r="BF98" i="5"/>
  <c r="BF93" i="5"/>
  <c r="BF84" i="5"/>
  <c r="BF82" i="5"/>
  <c r="BF77" i="5"/>
  <c r="BF72" i="5"/>
  <c r="BF92" i="5"/>
  <c r="BF80" i="5"/>
  <c r="BF53" i="5"/>
  <c r="BF73" i="5"/>
  <c r="BF67" i="5"/>
  <c r="BF50" i="5"/>
  <c r="BF47" i="5"/>
  <c r="BF42" i="5"/>
  <c r="BF103" i="5"/>
  <c r="BF91" i="5"/>
  <c r="BF69" i="5"/>
  <c r="BF70" i="5" s="1"/>
  <c r="BF65" i="5"/>
  <c r="BF109" i="5"/>
  <c r="BF68" i="5"/>
  <c r="BF51" i="5"/>
  <c r="BF41" i="5"/>
  <c r="BF63" i="5"/>
  <c r="BF54" i="5"/>
  <c r="BF44" i="5"/>
  <c r="BF39" i="5"/>
  <c r="BF40" i="5" s="1"/>
  <c r="BF49" i="5"/>
  <c r="BF45" i="5"/>
  <c r="BF46" i="5" s="1"/>
  <c r="BF36" i="5"/>
  <c r="BF37" i="5" s="1"/>
  <c r="BF21" i="5"/>
  <c r="BF75" i="5"/>
  <c r="BF33" i="5"/>
  <c r="BF34" i="5" s="1"/>
  <c r="BF30" i="5"/>
  <c r="BF31" i="5" s="1"/>
  <c r="BF25" i="5"/>
  <c r="BF90" i="5"/>
  <c r="BF74" i="5"/>
  <c r="BF76" i="5" s="1"/>
  <c r="BF56" i="5"/>
  <c r="BF32" i="5"/>
  <c r="BF20" i="5"/>
  <c r="BF15" i="5"/>
  <c r="BF13" i="5"/>
  <c r="BF79" i="5"/>
  <c r="BF38" i="5"/>
  <c r="BF5" i="5"/>
  <c r="BF81" i="5"/>
  <c r="BF57" i="5"/>
  <c r="BF58" i="5" s="1"/>
  <c r="BF22" i="5"/>
  <c r="BF89" i="5"/>
  <c r="BF87" i="5"/>
  <c r="BF60" i="5"/>
  <c r="BF61" i="5" s="1"/>
  <c r="BF35" i="5"/>
  <c r="BF27" i="5"/>
  <c r="BF28" i="5" s="1"/>
  <c r="BF26" i="5"/>
  <c r="BF10" i="5"/>
  <c r="BF59" i="5"/>
  <c r="BF52" i="5"/>
  <c r="BF18" i="5"/>
  <c r="BF19" i="5" s="1"/>
  <c r="BF9" i="5"/>
  <c r="BF48" i="5"/>
  <c r="BF43" i="5"/>
  <c r="BF8" i="5"/>
  <c r="BF14" i="5"/>
  <c r="BF86" i="5"/>
  <c r="BF62" i="5"/>
  <c r="BF55" i="5"/>
  <c r="BF23" i="5"/>
  <c r="BF17" i="5"/>
  <c r="BF16" i="5"/>
  <c r="BG3" i="5"/>
  <c r="BF12" i="5"/>
  <c r="BF24" i="5"/>
  <c r="BF11" i="5"/>
  <c r="BF6" i="5"/>
  <c r="BF7" i="5" s="1"/>
  <c r="BF29" i="5"/>
  <c r="BG176" i="5" l="1"/>
  <c r="BG177" i="5"/>
  <c r="BG178" i="5"/>
  <c r="BG174" i="5"/>
  <c r="BG175" i="5" s="1"/>
  <c r="BG179" i="5"/>
  <c r="BG172" i="5"/>
  <c r="BG170" i="5"/>
  <c r="BG168" i="5"/>
  <c r="BG167" i="5"/>
  <c r="BG180" i="5"/>
  <c r="BG181" i="5" s="1"/>
  <c r="BG164" i="5"/>
  <c r="BG173" i="5"/>
  <c r="BG171" i="5"/>
  <c r="BG162" i="5"/>
  <c r="BG163" i="5" s="1"/>
  <c r="BG159" i="5"/>
  <c r="BG152" i="5"/>
  <c r="BG147" i="5"/>
  <c r="BG148" i="5" s="1"/>
  <c r="BG161" i="5"/>
  <c r="BG160" i="5"/>
  <c r="BG169" i="5"/>
  <c r="BG156" i="5"/>
  <c r="BG157" i="5" s="1"/>
  <c r="BG143" i="5"/>
  <c r="BG138" i="5"/>
  <c r="BG149" i="5"/>
  <c r="BG145" i="5"/>
  <c r="BG155" i="5"/>
  <c r="BG165" i="5"/>
  <c r="BG166" i="5" s="1"/>
  <c r="BG150" i="5"/>
  <c r="BG151" i="5"/>
  <c r="BG154" i="5"/>
  <c r="BG141" i="5"/>
  <c r="BG142" i="5" s="1"/>
  <c r="BG139" i="5"/>
  <c r="BG136" i="5"/>
  <c r="BG131" i="5"/>
  <c r="BG126" i="5"/>
  <c r="BG119" i="5"/>
  <c r="BG144" i="5"/>
  <c r="BG133" i="5"/>
  <c r="BG127" i="5"/>
  <c r="BG140" i="5"/>
  <c r="BG132" i="5"/>
  <c r="BG123" i="5"/>
  <c r="BG124" i="5" s="1"/>
  <c r="BG158" i="5"/>
  <c r="BG135" i="5"/>
  <c r="BG125" i="5"/>
  <c r="BG129" i="5"/>
  <c r="BG130" i="5" s="1"/>
  <c r="BG117" i="5"/>
  <c r="BG108" i="5"/>
  <c r="BG101" i="5"/>
  <c r="BG103" i="5" s="1"/>
  <c r="BG96" i="5"/>
  <c r="BG89" i="5"/>
  <c r="BG116" i="5"/>
  <c r="BG137" i="5"/>
  <c r="BG122" i="5"/>
  <c r="BG153" i="5"/>
  <c r="BG113" i="5"/>
  <c r="BG111" i="5"/>
  <c r="BG110" i="5"/>
  <c r="BG99" i="5"/>
  <c r="BG100" i="5" s="1"/>
  <c r="BG91" i="5"/>
  <c r="BG120" i="5"/>
  <c r="BG121" i="5" s="1"/>
  <c r="BG118" i="5"/>
  <c r="BG114" i="5"/>
  <c r="BG93" i="5"/>
  <c r="BG128" i="5"/>
  <c r="BG115" i="5"/>
  <c r="BG107" i="5"/>
  <c r="BG109" i="5"/>
  <c r="BG134" i="5"/>
  <c r="BG83" i="5"/>
  <c r="BG78" i="5"/>
  <c r="BG71" i="5"/>
  <c r="BG66" i="5"/>
  <c r="BG67" i="5" s="1"/>
  <c r="BG64" i="5"/>
  <c r="BG59" i="5"/>
  <c r="BG54" i="5"/>
  <c r="BG47" i="5"/>
  <c r="BG146" i="5"/>
  <c r="BG95" i="5"/>
  <c r="BG92" i="5"/>
  <c r="BG94" i="5" s="1"/>
  <c r="BG87" i="5"/>
  <c r="BG85" i="5"/>
  <c r="BG80" i="5"/>
  <c r="BG75" i="5"/>
  <c r="BG76" i="5" s="1"/>
  <c r="BG73" i="5"/>
  <c r="BG112" i="5"/>
  <c r="BG102" i="5"/>
  <c r="BG98" i="5"/>
  <c r="BG50" i="5"/>
  <c r="BG42" i="5"/>
  <c r="BG35" i="5"/>
  <c r="BG30" i="5"/>
  <c r="BG31" i="5" s="1"/>
  <c r="BG23" i="5"/>
  <c r="BG97" i="5"/>
  <c r="BG69" i="5"/>
  <c r="BG70" i="5" s="1"/>
  <c r="BG65" i="5"/>
  <c r="BG104" i="5"/>
  <c r="BG88" i="5"/>
  <c r="BG72" i="5"/>
  <c r="BG62" i="5"/>
  <c r="BG60" i="5"/>
  <c r="BG61" i="5" s="1"/>
  <c r="BG55" i="5"/>
  <c r="BG81" i="5"/>
  <c r="BG63" i="5"/>
  <c r="BG48" i="5"/>
  <c r="BG49" i="5" s="1"/>
  <c r="BG68" i="5"/>
  <c r="BG45" i="5"/>
  <c r="BG41" i="5"/>
  <c r="BG36" i="5"/>
  <c r="BG37" i="5" s="1"/>
  <c r="BG21" i="5"/>
  <c r="BG105" i="5"/>
  <c r="BG106" i="5" s="1"/>
  <c r="BG33" i="5"/>
  <c r="BG34" i="5" s="1"/>
  <c r="BG27" i="5"/>
  <c r="BG28" i="5" s="1"/>
  <c r="BG18" i="5"/>
  <c r="BG82" i="5"/>
  <c r="BG29" i="5"/>
  <c r="BG74" i="5"/>
  <c r="BG39" i="5"/>
  <c r="BG40" i="5" s="1"/>
  <c r="BG26" i="5"/>
  <c r="BG5" i="5"/>
  <c r="BG14" i="5"/>
  <c r="BG19" i="5"/>
  <c r="BG9" i="5"/>
  <c r="BG10" i="5" s="1"/>
  <c r="BG57" i="5"/>
  <c r="BG58" i="5" s="1"/>
  <c r="BG53" i="5"/>
  <c r="BG43" i="5"/>
  <c r="BG77" i="5"/>
  <c r="BG90" i="5"/>
  <c r="BG51" i="5"/>
  <c r="BG52" i="5" s="1"/>
  <c r="BG17" i="5"/>
  <c r="BG22" i="5"/>
  <c r="BG16" i="5"/>
  <c r="BG32" i="5"/>
  <c r="BG86" i="5"/>
  <c r="BG56" i="5"/>
  <c r="BH3" i="5"/>
  <c r="BG24" i="5"/>
  <c r="BG25" i="5" s="1"/>
  <c r="BG11" i="5"/>
  <c r="BG6" i="5"/>
  <c r="BG7" i="5" s="1"/>
  <c r="BG38" i="5"/>
  <c r="BG46" i="5"/>
  <c r="BG44" i="5"/>
  <c r="BG15" i="5"/>
  <c r="BG84" i="5"/>
  <c r="BG20" i="5"/>
  <c r="BG12" i="5"/>
  <c r="BG13" i="5" s="1"/>
  <c r="BG8" i="5"/>
  <c r="BG79" i="5"/>
  <c r="BH177" i="5" l="1"/>
  <c r="BH179" i="5"/>
  <c r="BH178" i="5"/>
  <c r="BH173" i="5"/>
  <c r="BH168" i="5"/>
  <c r="BH174" i="5"/>
  <c r="BH172" i="5"/>
  <c r="BH170" i="5"/>
  <c r="BH180" i="5"/>
  <c r="BH164" i="5"/>
  <c r="BH181" i="5"/>
  <c r="BH175" i="5"/>
  <c r="BH161" i="5"/>
  <c r="BH171" i="5"/>
  <c r="BH160" i="5"/>
  <c r="BH169" i="5"/>
  <c r="BH176" i="5"/>
  <c r="BH165" i="5"/>
  <c r="BH166" i="5" s="1"/>
  <c r="BH159" i="5"/>
  <c r="BH156" i="5"/>
  <c r="BH157" i="5" s="1"/>
  <c r="BH163" i="5"/>
  <c r="BH152" i="5"/>
  <c r="BH149" i="5"/>
  <c r="BH140" i="5"/>
  <c r="BH167" i="5"/>
  <c r="BH143" i="5"/>
  <c r="BH150" i="5"/>
  <c r="BH151" i="5" s="1"/>
  <c r="BH158" i="5"/>
  <c r="BH144" i="5"/>
  <c r="BH145" i="5" s="1"/>
  <c r="BH155" i="5"/>
  <c r="BH138" i="5"/>
  <c r="BH139" i="5" s="1"/>
  <c r="BH135" i="5"/>
  <c r="BH136" i="5" s="1"/>
  <c r="BH153" i="5"/>
  <c r="BH154" i="5" s="1"/>
  <c r="BH147" i="5"/>
  <c r="BH148" i="5" s="1"/>
  <c r="BH141" i="5"/>
  <c r="BH142" i="5" s="1"/>
  <c r="BH132" i="5"/>
  <c r="BH133" i="5" s="1"/>
  <c r="BH126" i="5"/>
  <c r="BH123" i="5"/>
  <c r="BH124" i="5" s="1"/>
  <c r="BH129" i="5"/>
  <c r="BH130" i="5" s="1"/>
  <c r="BH162" i="5"/>
  <c r="BH137" i="5"/>
  <c r="BH134" i="5"/>
  <c r="BH131" i="5"/>
  <c r="BH122" i="5"/>
  <c r="BH116" i="5"/>
  <c r="BH110" i="5"/>
  <c r="BH105" i="5"/>
  <c r="BH106" i="5" s="1"/>
  <c r="BH146" i="5"/>
  <c r="BH128" i="5"/>
  <c r="BH127" i="5"/>
  <c r="BH111" i="5"/>
  <c r="BH125" i="5"/>
  <c r="BH120" i="5"/>
  <c r="BH121" i="5" s="1"/>
  <c r="BH114" i="5"/>
  <c r="BH115" i="5" s="1"/>
  <c r="BH96" i="5"/>
  <c r="BH93" i="5"/>
  <c r="BH88" i="5"/>
  <c r="BH107" i="5"/>
  <c r="BH104" i="5"/>
  <c r="BH101" i="5"/>
  <c r="BH98" i="5"/>
  <c r="BH119" i="5"/>
  <c r="BH117" i="5"/>
  <c r="BH118" i="5" s="1"/>
  <c r="BH100" i="5"/>
  <c r="BH95" i="5"/>
  <c r="BH113" i="5"/>
  <c r="BH92" i="5"/>
  <c r="BH87" i="5"/>
  <c r="BH80" i="5"/>
  <c r="BH75" i="5"/>
  <c r="BH76" i="5" s="1"/>
  <c r="BH68" i="5"/>
  <c r="BH63" i="5"/>
  <c r="BH102" i="5"/>
  <c r="BH97" i="5"/>
  <c r="BH89" i="5"/>
  <c r="BH112" i="5"/>
  <c r="BH109" i="5"/>
  <c r="BH103" i="5"/>
  <c r="BH90" i="5"/>
  <c r="BH86" i="5"/>
  <c r="BH81" i="5"/>
  <c r="BH82" i="5" s="1"/>
  <c r="BH74" i="5"/>
  <c r="BH69" i="5"/>
  <c r="BH70" i="5" s="1"/>
  <c r="BH67" i="5"/>
  <c r="BH65" i="5"/>
  <c r="BH47" i="5"/>
  <c r="BH108" i="5"/>
  <c r="BH99" i="5"/>
  <c r="BH91" i="5"/>
  <c r="BH83" i="5"/>
  <c r="BH85" i="5" s="1"/>
  <c r="BH72" i="5"/>
  <c r="BH73" i="5" s="1"/>
  <c r="BH66" i="5"/>
  <c r="BH62" i="5"/>
  <c r="BH60" i="5"/>
  <c r="BH44" i="5"/>
  <c r="BH57" i="5"/>
  <c r="BH58" i="5" s="1"/>
  <c r="BH52" i="5"/>
  <c r="BH84" i="5"/>
  <c r="BH71" i="5"/>
  <c r="BH59" i="5"/>
  <c r="BH56" i="5"/>
  <c r="BH45" i="5"/>
  <c r="BH43" i="5"/>
  <c r="BH33" i="5"/>
  <c r="BH34" i="5" s="1"/>
  <c r="BH94" i="5"/>
  <c r="BH30" i="5"/>
  <c r="BH31" i="5" s="1"/>
  <c r="BH27" i="5"/>
  <c r="BH28" i="5" s="1"/>
  <c r="BH18" i="5"/>
  <c r="BH51" i="5"/>
  <c r="BH50" i="5"/>
  <c r="BH46" i="5"/>
  <c r="BH38" i="5"/>
  <c r="BH24" i="5"/>
  <c r="BH25" i="5" s="1"/>
  <c r="BH48" i="5"/>
  <c r="BH49" i="5" s="1"/>
  <c r="BH26" i="5"/>
  <c r="BH22" i="5"/>
  <c r="BH17" i="5"/>
  <c r="BH12" i="5"/>
  <c r="BH78" i="5"/>
  <c r="BH42" i="5"/>
  <c r="BH35" i="5"/>
  <c r="BH14" i="5"/>
  <c r="BH7" i="5"/>
  <c r="BI3" i="5"/>
  <c r="BH21" i="5"/>
  <c r="BH41" i="5"/>
  <c r="BH64" i="5"/>
  <c r="BH19" i="5"/>
  <c r="BH9" i="5"/>
  <c r="BH77" i="5"/>
  <c r="BH79" i="5" s="1"/>
  <c r="BH32" i="5"/>
  <c r="BH6" i="5"/>
  <c r="BH13" i="5"/>
  <c r="BH39" i="5"/>
  <c r="BH54" i="5"/>
  <c r="BH55" i="5" s="1"/>
  <c r="BH53" i="5"/>
  <c r="BH36" i="5"/>
  <c r="BH37" i="5" s="1"/>
  <c r="BH23" i="5"/>
  <c r="BH61" i="5"/>
  <c r="BH11" i="5"/>
  <c r="BH15" i="5"/>
  <c r="BH16" i="5" s="1"/>
  <c r="BH10" i="5"/>
  <c r="BH40" i="5"/>
  <c r="BH29" i="5"/>
  <c r="BH20" i="5"/>
  <c r="BH8" i="5"/>
  <c r="BH5" i="5"/>
  <c r="BI180" i="5" l="1"/>
  <c r="BI179" i="5"/>
  <c r="BI174" i="5"/>
  <c r="BI181" i="5"/>
  <c r="BI175" i="5"/>
  <c r="BI170" i="5"/>
  <c r="BI173" i="5"/>
  <c r="BI176" i="5"/>
  <c r="BI168" i="5"/>
  <c r="BI167" i="5"/>
  <c r="BI164" i="5"/>
  <c r="BI161" i="5"/>
  <c r="BI156" i="5"/>
  <c r="BI149" i="5"/>
  <c r="BI169" i="5"/>
  <c r="BI157" i="5"/>
  <c r="BI165" i="5"/>
  <c r="BI166" i="5" s="1"/>
  <c r="BI159" i="5"/>
  <c r="BI160" i="5" s="1"/>
  <c r="BI177" i="5"/>
  <c r="BI178" i="5" s="1"/>
  <c r="BI162" i="5"/>
  <c r="BI171" i="5"/>
  <c r="BI172" i="5" s="1"/>
  <c r="BI140" i="5"/>
  <c r="BI163" i="5"/>
  <c r="BI152" i="5"/>
  <c r="BI158" i="5"/>
  <c r="BI153" i="5"/>
  <c r="BI154" i="5" s="1"/>
  <c r="BI147" i="5"/>
  <c r="BI146" i="5"/>
  <c r="BI150" i="5"/>
  <c r="BI151" i="5" s="1"/>
  <c r="BI155" i="5"/>
  <c r="BI138" i="5"/>
  <c r="BI139" i="5" s="1"/>
  <c r="BI135" i="5"/>
  <c r="BI128" i="5"/>
  <c r="BI123" i="5"/>
  <c r="BI121" i="5"/>
  <c r="BI116" i="5"/>
  <c r="BI144" i="5"/>
  <c r="BI145" i="5" s="1"/>
  <c r="BI137" i="5"/>
  <c r="BI143" i="5"/>
  <c r="BI132" i="5"/>
  <c r="BI133" i="5" s="1"/>
  <c r="BI126" i="5"/>
  <c r="BI129" i="5"/>
  <c r="BI120" i="5"/>
  <c r="BI119" i="5"/>
  <c r="BI110" i="5"/>
  <c r="BI105" i="5"/>
  <c r="BI98" i="5"/>
  <c r="BI93" i="5"/>
  <c r="BI86" i="5"/>
  <c r="BI122" i="5"/>
  <c r="BI114" i="5"/>
  <c r="BI134" i="5"/>
  <c r="BI113" i="5"/>
  <c r="BI124" i="5"/>
  <c r="BI107" i="5"/>
  <c r="BI90" i="5"/>
  <c r="BI91" i="5" s="1"/>
  <c r="BI115" i="5"/>
  <c r="BI104" i="5"/>
  <c r="BI101" i="5"/>
  <c r="BI103" i="5" s="1"/>
  <c r="BI127" i="5"/>
  <c r="BI136" i="5"/>
  <c r="BI112" i="5"/>
  <c r="BI108" i="5"/>
  <c r="BI109" i="5" s="1"/>
  <c r="BI102" i="5"/>
  <c r="BI97" i="5"/>
  <c r="BI131" i="5"/>
  <c r="BI125" i="5"/>
  <c r="BI92" i="5"/>
  <c r="BI87" i="5"/>
  <c r="BI85" i="5"/>
  <c r="BI80" i="5"/>
  <c r="BI75" i="5"/>
  <c r="BI76" i="5" s="1"/>
  <c r="BI73" i="5"/>
  <c r="BI68" i="5"/>
  <c r="BI63" i="5"/>
  <c r="BI56" i="5"/>
  <c r="BI51" i="5"/>
  <c r="BI52" i="5" s="1"/>
  <c r="BI130" i="5"/>
  <c r="BI117" i="5"/>
  <c r="BI118" i="5" s="1"/>
  <c r="BI89" i="5"/>
  <c r="BI141" i="5"/>
  <c r="BI142" i="5" s="1"/>
  <c r="BI111" i="5"/>
  <c r="BI84" i="5"/>
  <c r="BI82" i="5"/>
  <c r="BI77" i="5"/>
  <c r="BI72" i="5"/>
  <c r="BI70" i="5"/>
  <c r="BI99" i="5"/>
  <c r="BI100" i="5" s="1"/>
  <c r="BI96" i="5"/>
  <c r="BI83" i="5"/>
  <c r="BI69" i="5"/>
  <c r="BI66" i="5"/>
  <c r="BI62" i="5"/>
  <c r="BI60" i="5"/>
  <c r="BI61" i="5" s="1"/>
  <c r="BI55" i="5"/>
  <c r="BI44" i="5"/>
  <c r="BI39" i="5"/>
  <c r="BI32" i="5"/>
  <c r="BI27" i="5"/>
  <c r="BI28" i="5" s="1"/>
  <c r="BI95" i="5"/>
  <c r="BI88" i="5"/>
  <c r="BI57" i="5"/>
  <c r="BI148" i="5"/>
  <c r="BI79" i="5"/>
  <c r="BI54" i="5"/>
  <c r="BI94" i="5"/>
  <c r="BI74" i="5"/>
  <c r="BI53" i="5"/>
  <c r="BI30" i="5"/>
  <c r="BI58" i="5"/>
  <c r="BI50" i="5"/>
  <c r="BI38" i="5"/>
  <c r="BI24" i="5"/>
  <c r="BI25" i="5" s="1"/>
  <c r="BI71" i="5"/>
  <c r="BI59" i="5"/>
  <c r="BI40" i="5"/>
  <c r="BI35" i="5"/>
  <c r="BI20" i="5"/>
  <c r="BI81" i="5"/>
  <c r="BI65" i="5"/>
  <c r="BI34" i="5"/>
  <c r="BI23" i="5"/>
  <c r="BI64" i="5"/>
  <c r="BI9" i="5"/>
  <c r="BI7" i="5"/>
  <c r="BI18" i="5"/>
  <c r="BI19" i="5" s="1"/>
  <c r="BI15" i="5"/>
  <c r="BI16" i="5" s="1"/>
  <c r="BI45" i="5"/>
  <c r="BI46" i="5" s="1"/>
  <c r="BI29" i="5"/>
  <c r="BI8" i="5"/>
  <c r="BI14" i="5"/>
  <c r="BI36" i="5"/>
  <c r="BI37" i="5" s="1"/>
  <c r="BI17" i="5"/>
  <c r="BJ3" i="5"/>
  <c r="BI42" i="5"/>
  <c r="BI43" i="5" s="1"/>
  <c r="BI26" i="5"/>
  <c r="BI31" i="5"/>
  <c r="BI22" i="5"/>
  <c r="BI11" i="5"/>
  <c r="BI6" i="5"/>
  <c r="BI67" i="5"/>
  <c r="BI48" i="5"/>
  <c r="BI49" i="5" s="1"/>
  <c r="BI21" i="5"/>
  <c r="BI47" i="5"/>
  <c r="BI33" i="5"/>
  <c r="BI12" i="5"/>
  <c r="BI13" i="5" s="1"/>
  <c r="BI41" i="5"/>
  <c r="BI10" i="5"/>
  <c r="BI5" i="5"/>
  <c r="BI106" i="5"/>
  <c r="BI78" i="5"/>
  <c r="BJ179" i="5" l="1"/>
  <c r="BJ176" i="5"/>
  <c r="BJ177" i="5"/>
  <c r="BJ170" i="5"/>
  <c r="BJ178" i="5"/>
  <c r="BJ180" i="5"/>
  <c r="BJ181" i="5" s="1"/>
  <c r="BJ174" i="5"/>
  <c r="BJ175" i="5" s="1"/>
  <c r="BJ173" i="5"/>
  <c r="BJ168" i="5"/>
  <c r="BJ167" i="5"/>
  <c r="BJ165" i="5"/>
  <c r="BJ166" i="5" s="1"/>
  <c r="BJ161" i="5"/>
  <c r="BJ159" i="5"/>
  <c r="BJ162" i="5"/>
  <c r="BJ156" i="5"/>
  <c r="BJ169" i="5"/>
  <c r="BJ157" i="5"/>
  <c r="BJ160" i="5"/>
  <c r="BJ154" i="5"/>
  <c r="BJ144" i="5"/>
  <c r="BJ158" i="5"/>
  <c r="BJ153" i="5"/>
  <c r="BJ149" i="5"/>
  <c r="BJ145" i="5"/>
  <c r="BJ155" i="5"/>
  <c r="BJ164" i="5"/>
  <c r="BJ137" i="5"/>
  <c r="BJ163" i="5"/>
  <c r="BJ143" i="5"/>
  <c r="BJ132" i="5"/>
  <c r="BJ133" i="5" s="1"/>
  <c r="BJ171" i="5"/>
  <c r="BJ172" i="5" s="1"/>
  <c r="BJ146" i="5"/>
  <c r="BJ141" i="5"/>
  <c r="BJ142" i="5" s="1"/>
  <c r="BJ136" i="5"/>
  <c r="BJ140" i="5"/>
  <c r="BJ138" i="5"/>
  <c r="BJ139" i="5" s="1"/>
  <c r="BJ129" i="5"/>
  <c r="BJ130" i="5" s="1"/>
  <c r="BJ123" i="5"/>
  <c r="BJ124" i="5" s="1"/>
  <c r="BJ120" i="5"/>
  <c r="BJ121" i="5" s="1"/>
  <c r="BJ113" i="5"/>
  <c r="BJ117" i="5"/>
  <c r="BJ118" i="5" s="1"/>
  <c r="BJ150" i="5"/>
  <c r="BJ151" i="5" s="1"/>
  <c r="BJ128" i="5"/>
  <c r="BJ125" i="5"/>
  <c r="BJ127" i="5"/>
  <c r="BJ122" i="5"/>
  <c r="BJ114" i="5"/>
  <c r="BJ115" i="5" s="1"/>
  <c r="BJ126" i="5"/>
  <c r="BJ112" i="5"/>
  <c r="BJ107" i="5"/>
  <c r="BJ131" i="5"/>
  <c r="BJ135" i="5"/>
  <c r="BJ104" i="5"/>
  <c r="BJ101" i="5"/>
  <c r="BJ87" i="5"/>
  <c r="BJ147" i="5"/>
  <c r="BJ148" i="5" s="1"/>
  <c r="BJ98" i="5"/>
  <c r="BJ95" i="5"/>
  <c r="BJ134" i="5"/>
  <c r="BJ105" i="5"/>
  <c r="BJ106" i="5" s="1"/>
  <c r="BJ99" i="5"/>
  <c r="BJ94" i="5"/>
  <c r="BJ152" i="5"/>
  <c r="BJ89" i="5"/>
  <c r="BJ111" i="5"/>
  <c r="BJ102" i="5"/>
  <c r="BJ84" i="5"/>
  <c r="BJ85" i="5" s="1"/>
  <c r="BJ77" i="5"/>
  <c r="BJ79" i="5" s="1"/>
  <c r="BJ72" i="5"/>
  <c r="BJ73" i="5" s="1"/>
  <c r="BJ65" i="5"/>
  <c r="BJ119" i="5"/>
  <c r="BJ108" i="5"/>
  <c r="BJ109" i="5" s="1"/>
  <c r="BJ88" i="5"/>
  <c r="BJ83" i="5"/>
  <c r="BJ78" i="5"/>
  <c r="BJ71" i="5"/>
  <c r="BJ66" i="5"/>
  <c r="BJ116" i="5"/>
  <c r="BJ93" i="5"/>
  <c r="BJ57" i="5"/>
  <c r="BJ58" i="5" s="1"/>
  <c r="BJ52" i="5"/>
  <c r="BJ103" i="5"/>
  <c r="BJ54" i="5"/>
  <c r="BJ41" i="5"/>
  <c r="BJ100" i="5"/>
  <c r="BJ90" i="5"/>
  <c r="BJ91" i="5" s="1"/>
  <c r="BJ75" i="5"/>
  <c r="BJ76" i="5" s="1"/>
  <c r="BJ51" i="5"/>
  <c r="BJ48" i="5"/>
  <c r="BJ49" i="5" s="1"/>
  <c r="BJ86" i="5"/>
  <c r="BJ50" i="5"/>
  <c r="BJ42" i="5"/>
  <c r="BJ40" i="5"/>
  <c r="BJ92" i="5"/>
  <c r="BJ80" i="5"/>
  <c r="BJ38" i="5"/>
  <c r="BJ27" i="5"/>
  <c r="BJ24" i="5"/>
  <c r="BJ25" i="5" s="1"/>
  <c r="BJ59" i="5"/>
  <c r="BJ43" i="5"/>
  <c r="BJ35" i="5"/>
  <c r="BJ20" i="5"/>
  <c r="BJ62" i="5"/>
  <c r="BJ55" i="5"/>
  <c r="BJ32" i="5"/>
  <c r="BJ29" i="5"/>
  <c r="BJ96" i="5"/>
  <c r="BJ97" i="5" s="1"/>
  <c r="BJ69" i="5"/>
  <c r="BJ70" i="5" s="1"/>
  <c r="BJ53" i="5"/>
  <c r="BJ39" i="5"/>
  <c r="BJ36" i="5"/>
  <c r="BJ31" i="5"/>
  <c r="BJ21" i="5"/>
  <c r="BJ22" i="5" s="1"/>
  <c r="BJ19" i="5"/>
  <c r="BJ14" i="5"/>
  <c r="BJ60" i="5"/>
  <c r="BJ61" i="5" s="1"/>
  <c r="BJ17" i="5"/>
  <c r="BK3" i="5"/>
  <c r="BJ6" i="5"/>
  <c r="BJ7" i="5" s="1"/>
  <c r="BJ47" i="5"/>
  <c r="BJ28" i="5"/>
  <c r="BJ37" i="5"/>
  <c r="BJ56" i="5"/>
  <c r="BJ23" i="5"/>
  <c r="BJ18" i="5"/>
  <c r="BJ11" i="5"/>
  <c r="BJ8" i="5"/>
  <c r="BJ44" i="5"/>
  <c r="BJ12" i="5"/>
  <c r="BJ13" i="5" s="1"/>
  <c r="BJ30" i="5"/>
  <c r="BJ110" i="5"/>
  <c r="BJ81" i="5"/>
  <c r="BJ82" i="5" s="1"/>
  <c r="BJ67" i="5"/>
  <c r="BJ15" i="5"/>
  <c r="BJ16" i="5" s="1"/>
  <c r="BJ45" i="5"/>
  <c r="BJ46" i="5" s="1"/>
  <c r="BJ33" i="5"/>
  <c r="BJ68" i="5"/>
  <c r="BJ63" i="5"/>
  <c r="BJ64" i="5" s="1"/>
  <c r="BJ10" i="5"/>
  <c r="BJ5" i="5"/>
  <c r="BJ34" i="5"/>
  <c r="BJ26" i="5"/>
  <c r="BJ74" i="5"/>
  <c r="BJ9" i="5"/>
  <c r="BK177" i="5" l="1"/>
  <c r="BK176" i="5"/>
  <c r="BK180" i="5"/>
  <c r="BK181" i="5" s="1"/>
  <c r="BK179" i="5"/>
  <c r="BK175" i="5"/>
  <c r="BK171" i="5"/>
  <c r="BK172" i="5" s="1"/>
  <c r="BK178" i="5"/>
  <c r="BK170" i="5"/>
  <c r="BK168" i="5"/>
  <c r="BK169" i="5" s="1"/>
  <c r="BK167" i="5"/>
  <c r="BK165" i="5"/>
  <c r="BK166" i="5" s="1"/>
  <c r="BK173" i="5"/>
  <c r="BK161" i="5"/>
  <c r="BK158" i="5"/>
  <c r="BK153" i="5"/>
  <c r="BK154" i="5" s="1"/>
  <c r="BK151" i="5"/>
  <c r="BK162" i="5"/>
  <c r="BK163" i="5" s="1"/>
  <c r="BK156" i="5"/>
  <c r="BK157" i="5" s="1"/>
  <c r="BK159" i="5"/>
  <c r="BK160" i="5" s="1"/>
  <c r="BK144" i="5"/>
  <c r="BK137" i="5"/>
  <c r="BK148" i="5"/>
  <c r="BK164" i="5"/>
  <c r="BK150" i="5"/>
  <c r="BK146" i="5"/>
  <c r="BK147" i="5"/>
  <c r="BK152" i="5"/>
  <c r="BK141" i="5"/>
  <c r="BK142" i="5" s="1"/>
  <c r="BK149" i="5"/>
  <c r="BK140" i="5"/>
  <c r="BK145" i="5"/>
  <c r="BK143" i="5"/>
  <c r="BK132" i="5"/>
  <c r="BK125" i="5"/>
  <c r="BK120" i="5"/>
  <c r="BK121" i="5" s="1"/>
  <c r="BK118" i="5"/>
  <c r="BK139" i="5"/>
  <c r="BK117" i="5"/>
  <c r="BK128" i="5"/>
  <c r="BK134" i="5"/>
  <c r="BK131" i="5"/>
  <c r="BK122" i="5"/>
  <c r="BK124" i="5"/>
  <c r="BK126" i="5"/>
  <c r="BK127" i="5" s="1"/>
  <c r="BK107" i="5"/>
  <c r="BK102" i="5"/>
  <c r="BK95" i="5"/>
  <c r="BK90" i="5"/>
  <c r="BK88" i="5"/>
  <c r="BK155" i="5"/>
  <c r="BK123" i="5"/>
  <c r="BK119" i="5"/>
  <c r="BK98" i="5"/>
  <c r="BK109" i="5"/>
  <c r="BK92" i="5"/>
  <c r="BK94" i="5" s="1"/>
  <c r="BK133" i="5"/>
  <c r="BK116" i="5"/>
  <c r="BK111" i="5"/>
  <c r="BK112" i="5" s="1"/>
  <c r="BK96" i="5"/>
  <c r="BK97" i="5" s="1"/>
  <c r="BK135" i="5"/>
  <c r="BK136" i="5" s="1"/>
  <c r="BK113" i="5"/>
  <c r="BK84" i="5"/>
  <c r="BK77" i="5"/>
  <c r="BK72" i="5"/>
  <c r="BK70" i="5"/>
  <c r="BK65" i="5"/>
  <c r="BK60" i="5"/>
  <c r="BK61" i="5" s="1"/>
  <c r="BK53" i="5"/>
  <c r="BK48" i="5"/>
  <c r="BK101" i="5"/>
  <c r="BK103" i="5" s="1"/>
  <c r="BK91" i="5"/>
  <c r="BK110" i="5"/>
  <c r="BK81" i="5"/>
  <c r="BK82" i="5" s="1"/>
  <c r="BK79" i="5"/>
  <c r="BK74" i="5"/>
  <c r="BK69" i="5"/>
  <c r="BK108" i="5"/>
  <c r="BK99" i="5"/>
  <c r="BK100" i="5" s="1"/>
  <c r="BK76" i="5"/>
  <c r="BK54" i="5"/>
  <c r="BK55" i="5" s="1"/>
  <c r="BK49" i="5"/>
  <c r="BK41" i="5"/>
  <c r="BK36" i="5"/>
  <c r="BK29" i="5"/>
  <c r="BK24" i="5"/>
  <c r="BK114" i="5"/>
  <c r="BK115" i="5" s="1"/>
  <c r="BK104" i="5"/>
  <c r="BK75" i="5"/>
  <c r="BK51" i="5"/>
  <c r="BK129" i="5"/>
  <c r="BK130" i="5" s="1"/>
  <c r="BK105" i="5"/>
  <c r="BK106" i="5" s="1"/>
  <c r="BK87" i="5"/>
  <c r="BK78" i="5"/>
  <c r="BK68" i="5"/>
  <c r="BK59" i="5"/>
  <c r="BK45" i="5"/>
  <c r="BK46" i="5" s="1"/>
  <c r="BK89" i="5"/>
  <c r="BK47" i="5"/>
  <c r="BK50" i="5"/>
  <c r="BK43" i="5"/>
  <c r="BK35" i="5"/>
  <c r="BK83" i="5"/>
  <c r="BK71" i="5"/>
  <c r="BK62" i="5"/>
  <c r="BK40" i="5"/>
  <c r="BK32" i="5"/>
  <c r="BK93" i="5"/>
  <c r="BK56" i="5"/>
  <c r="BK42" i="5"/>
  <c r="BK26" i="5"/>
  <c r="BK17" i="5"/>
  <c r="BK86" i="5"/>
  <c r="BK85" i="5"/>
  <c r="BK57" i="5"/>
  <c r="BK58" i="5" s="1"/>
  <c r="BK52" i="5"/>
  <c r="BK44" i="5"/>
  <c r="BK33" i="5"/>
  <c r="BK34" i="5" s="1"/>
  <c r="BK27" i="5"/>
  <c r="BK28" i="5" s="1"/>
  <c r="BK23" i="5"/>
  <c r="BK18" i="5"/>
  <c r="BK19" i="5" s="1"/>
  <c r="BK11" i="5"/>
  <c r="BK6" i="5"/>
  <c r="BK15" i="5"/>
  <c r="BK174" i="5"/>
  <c r="BK73" i="5"/>
  <c r="BK66" i="5"/>
  <c r="BK67" i="5" s="1"/>
  <c r="BK31" i="5"/>
  <c r="BK37" i="5"/>
  <c r="BK12" i="5"/>
  <c r="BK13" i="5" s="1"/>
  <c r="BK20" i="5"/>
  <c r="BK21" i="5"/>
  <c r="BK22" i="5" s="1"/>
  <c r="BK8" i="5"/>
  <c r="BK138" i="5"/>
  <c r="BK63" i="5"/>
  <c r="BK64" i="5" s="1"/>
  <c r="BK5" i="5"/>
  <c r="BK16" i="5"/>
  <c r="BK80" i="5"/>
  <c r="BK39" i="5"/>
  <c r="BK38" i="5"/>
  <c r="BK30" i="5"/>
  <c r="BK25" i="5"/>
  <c r="BK14" i="5"/>
  <c r="BK9" i="5"/>
  <c r="BK10" i="5" s="1"/>
  <c r="BK7" i="5"/>
  <c r="BL3" i="5"/>
  <c r="BL176" i="5" l="1"/>
  <c r="BL180" i="5"/>
  <c r="BL181" i="5" s="1"/>
  <c r="BL172" i="5"/>
  <c r="BL179" i="5"/>
  <c r="BL171" i="5"/>
  <c r="BL173" i="5"/>
  <c r="BL167" i="5"/>
  <c r="BL165" i="5"/>
  <c r="BL166" i="5" s="1"/>
  <c r="BL177" i="5"/>
  <c r="BL178" i="5" s="1"/>
  <c r="BL168" i="5"/>
  <c r="BL169" i="5" s="1"/>
  <c r="BL163" i="5"/>
  <c r="BL164" i="5"/>
  <c r="BL158" i="5"/>
  <c r="BL155" i="5"/>
  <c r="BL162" i="5"/>
  <c r="BL161" i="5"/>
  <c r="BL156" i="5"/>
  <c r="BL157" i="5" s="1"/>
  <c r="BL170" i="5"/>
  <c r="BL153" i="5"/>
  <c r="BL150" i="5"/>
  <c r="BL151" i="5" s="1"/>
  <c r="BL146" i="5"/>
  <c r="BL141" i="5"/>
  <c r="BL139" i="5"/>
  <c r="BL174" i="5"/>
  <c r="BL175" i="5" s="1"/>
  <c r="BL147" i="5"/>
  <c r="BL148" i="5" s="1"/>
  <c r="BL154" i="5"/>
  <c r="BL144" i="5"/>
  <c r="BL142" i="5"/>
  <c r="BL143" i="5"/>
  <c r="BL134" i="5"/>
  <c r="BL129" i="5"/>
  <c r="BL152" i="5"/>
  <c r="BL138" i="5"/>
  <c r="BL135" i="5"/>
  <c r="BL145" i="5"/>
  <c r="BL128" i="5"/>
  <c r="BL159" i="5"/>
  <c r="BL160" i="5" s="1"/>
  <c r="BL136" i="5"/>
  <c r="BL131" i="5"/>
  <c r="BL125" i="5"/>
  <c r="BL122" i="5"/>
  <c r="BL126" i="5"/>
  <c r="BL121" i="5"/>
  <c r="BL132" i="5"/>
  <c r="BL133" i="5" s="1"/>
  <c r="BL137" i="5"/>
  <c r="BL123" i="5"/>
  <c r="BL119" i="5"/>
  <c r="BL111" i="5"/>
  <c r="BL104" i="5"/>
  <c r="BL127" i="5"/>
  <c r="BL115" i="5"/>
  <c r="BL149" i="5"/>
  <c r="BL120" i="5"/>
  <c r="BL117" i="5"/>
  <c r="BL118" i="5" s="1"/>
  <c r="BL116" i="5"/>
  <c r="BL95" i="5"/>
  <c r="BL92" i="5"/>
  <c r="BL94" i="5" s="1"/>
  <c r="BL106" i="5"/>
  <c r="BL103" i="5"/>
  <c r="BL108" i="5"/>
  <c r="BL109" i="5" s="1"/>
  <c r="BL130" i="5"/>
  <c r="BL113" i="5"/>
  <c r="BL110" i="5"/>
  <c r="BL140" i="5"/>
  <c r="BL107" i="5"/>
  <c r="BL102" i="5"/>
  <c r="BL101" i="5"/>
  <c r="BL124" i="5"/>
  <c r="BL81" i="5"/>
  <c r="BL79" i="5"/>
  <c r="BL74" i="5"/>
  <c r="BL69" i="5"/>
  <c r="BL70" i="5" s="1"/>
  <c r="BL62" i="5"/>
  <c r="BL105" i="5"/>
  <c r="BL93" i="5"/>
  <c r="BL86" i="5"/>
  <c r="BL96" i="5"/>
  <c r="BL97" i="5" s="1"/>
  <c r="BL85" i="5"/>
  <c r="BL80" i="5"/>
  <c r="BL75" i="5"/>
  <c r="BL68" i="5"/>
  <c r="BL114" i="5"/>
  <c r="BL88" i="5"/>
  <c r="BL72" i="5"/>
  <c r="BL73" i="5" s="1"/>
  <c r="BL64" i="5"/>
  <c r="BL51" i="5"/>
  <c r="BL52" i="5" s="1"/>
  <c r="BL90" i="5"/>
  <c r="BL91" i="5" s="1"/>
  <c r="BL87" i="5"/>
  <c r="BL78" i="5"/>
  <c r="BL59" i="5"/>
  <c r="BL48" i="5"/>
  <c r="BL45" i="5"/>
  <c r="BL46" i="5" s="1"/>
  <c r="BL43" i="5"/>
  <c r="BL82" i="5"/>
  <c r="BL71" i="5"/>
  <c r="BL63" i="5"/>
  <c r="BL56" i="5"/>
  <c r="BL77" i="5"/>
  <c r="BL58" i="5"/>
  <c r="BL55" i="5"/>
  <c r="BL44" i="5"/>
  <c r="BL83" i="5"/>
  <c r="BL76" i="5"/>
  <c r="BL40" i="5"/>
  <c r="BL32" i="5"/>
  <c r="BL42" i="5"/>
  <c r="BL29" i="5"/>
  <c r="BL26" i="5"/>
  <c r="BL89" i="5"/>
  <c r="BL66" i="5"/>
  <c r="BL67" i="5" s="1"/>
  <c r="BL60" i="5"/>
  <c r="BL61" i="5" s="1"/>
  <c r="BL47" i="5"/>
  <c r="BL23" i="5"/>
  <c r="BL99" i="5"/>
  <c r="BL100" i="5" s="1"/>
  <c r="BL98" i="5"/>
  <c r="BL41" i="5"/>
  <c r="BL30" i="5"/>
  <c r="BL31" i="5" s="1"/>
  <c r="BL18" i="5"/>
  <c r="BL19" i="5" s="1"/>
  <c r="BL16" i="5"/>
  <c r="BL36" i="5"/>
  <c r="BL37" i="5" s="1"/>
  <c r="BL15" i="5"/>
  <c r="BL12" i="5"/>
  <c r="BL13" i="5" s="1"/>
  <c r="BL50" i="5"/>
  <c r="BL24" i="5"/>
  <c r="BL25" i="5" s="1"/>
  <c r="BL20" i="5"/>
  <c r="BL5" i="5"/>
  <c r="BL6" i="5"/>
  <c r="BL54" i="5"/>
  <c r="BL53" i="5"/>
  <c r="BL21" i="5"/>
  <c r="BL22" i="5" s="1"/>
  <c r="BL8" i="5"/>
  <c r="BL112" i="5"/>
  <c r="BL49" i="5"/>
  <c r="BL35" i="5"/>
  <c r="BL27" i="5"/>
  <c r="BL17" i="5"/>
  <c r="BL65" i="5"/>
  <c r="BL57" i="5"/>
  <c r="BL28" i="5"/>
  <c r="BL33" i="5"/>
  <c r="BL34" i="5" s="1"/>
  <c r="BL84" i="5"/>
  <c r="BL39" i="5"/>
  <c r="BL38" i="5"/>
  <c r="BL14" i="5"/>
  <c r="BL9" i="5"/>
  <c r="BL10" i="5" s="1"/>
  <c r="BL7" i="5"/>
  <c r="BM3" i="5"/>
  <c r="BL11" i="5"/>
  <c r="BM179" i="5" l="1"/>
  <c r="BM180" i="5"/>
  <c r="BM173" i="5"/>
  <c r="BM174" i="5"/>
  <c r="BM175" i="5" s="1"/>
  <c r="BM171" i="5"/>
  <c r="BM172" i="5" s="1"/>
  <c r="BM169" i="5"/>
  <c r="BM167" i="5"/>
  <c r="BM168" i="5"/>
  <c r="BM177" i="5"/>
  <c r="BM178" i="5" s="1"/>
  <c r="BM176" i="5"/>
  <c r="BM181" i="5"/>
  <c r="BM165" i="5"/>
  <c r="BM166" i="5" s="1"/>
  <c r="BM155" i="5"/>
  <c r="BM150" i="5"/>
  <c r="BM151" i="5" s="1"/>
  <c r="BM162" i="5"/>
  <c r="BM163" i="5" s="1"/>
  <c r="BM164" i="5"/>
  <c r="BM158" i="5"/>
  <c r="BM153" i="5"/>
  <c r="BM146" i="5"/>
  <c r="BM141" i="5"/>
  <c r="BM142" i="5" s="1"/>
  <c r="BM139" i="5"/>
  <c r="BM157" i="5"/>
  <c r="BM147" i="5"/>
  <c r="BM148" i="5" s="1"/>
  <c r="BM170" i="5"/>
  <c r="BM156" i="5"/>
  <c r="BM161" i="5"/>
  <c r="BM159" i="5"/>
  <c r="BM160" i="5" s="1"/>
  <c r="BM152" i="5"/>
  <c r="BM144" i="5"/>
  <c r="BM145" i="5" s="1"/>
  <c r="BM134" i="5"/>
  <c r="BM129" i="5"/>
  <c r="BM122" i="5"/>
  <c r="BM117" i="5"/>
  <c r="BM115" i="5"/>
  <c r="BM140" i="5"/>
  <c r="BM136" i="5"/>
  <c r="BM131" i="5"/>
  <c r="BM125" i="5"/>
  <c r="BM119" i="5"/>
  <c r="BM135" i="5"/>
  <c r="BM130" i="5"/>
  <c r="BM123" i="5"/>
  <c r="BM118" i="5"/>
  <c r="BM154" i="5"/>
  <c r="BM143" i="5"/>
  <c r="BM137" i="5"/>
  <c r="BM111" i="5"/>
  <c r="BM104" i="5"/>
  <c r="BM99" i="5"/>
  <c r="BM100" i="5" s="1"/>
  <c r="BM97" i="5"/>
  <c r="BM92" i="5"/>
  <c r="BM94" i="5" s="1"/>
  <c r="BM87" i="5"/>
  <c r="BM138" i="5"/>
  <c r="BM114" i="5"/>
  <c r="BM126" i="5"/>
  <c r="BM127" i="5" s="1"/>
  <c r="BM89" i="5"/>
  <c r="BM132" i="5"/>
  <c r="BM133" i="5" s="1"/>
  <c r="BM128" i="5"/>
  <c r="BM108" i="5"/>
  <c r="BM109" i="5" s="1"/>
  <c r="BM149" i="5"/>
  <c r="BM105" i="5"/>
  <c r="BM106" i="5" s="1"/>
  <c r="BM102" i="5"/>
  <c r="BM101" i="5"/>
  <c r="BM103" i="5" s="1"/>
  <c r="BM124" i="5"/>
  <c r="BM81" i="5"/>
  <c r="BM82" i="5" s="1"/>
  <c r="BM74" i="5"/>
  <c r="BM69" i="5"/>
  <c r="BM62" i="5"/>
  <c r="BM57" i="5"/>
  <c r="BM50" i="5"/>
  <c r="BM45" i="5"/>
  <c r="BM110" i="5"/>
  <c r="BM93" i="5"/>
  <c r="BM86" i="5"/>
  <c r="BM98" i="5"/>
  <c r="BM90" i="5"/>
  <c r="BM83" i="5"/>
  <c r="BM78" i="5"/>
  <c r="BM71" i="5"/>
  <c r="BM116" i="5"/>
  <c r="BM107" i="5"/>
  <c r="BM95" i="5"/>
  <c r="BM91" i="5"/>
  <c r="BM75" i="5"/>
  <c r="BM76" i="5" s="1"/>
  <c r="BM59" i="5"/>
  <c r="BM48" i="5"/>
  <c r="BM38" i="5"/>
  <c r="BM33" i="5"/>
  <c r="BM34" i="5" s="1"/>
  <c r="BM31" i="5"/>
  <c r="BM26" i="5"/>
  <c r="BM68" i="5"/>
  <c r="BM63" i="5"/>
  <c r="BM56" i="5"/>
  <c r="BM121" i="5"/>
  <c r="BM85" i="5"/>
  <c r="BM53" i="5"/>
  <c r="BM113" i="5"/>
  <c r="BM80" i="5"/>
  <c r="BM70" i="5"/>
  <c r="BM66" i="5"/>
  <c r="BM67" i="5" s="1"/>
  <c r="BM65" i="5"/>
  <c r="BM60" i="5"/>
  <c r="BM61" i="5" s="1"/>
  <c r="BM52" i="5"/>
  <c r="BM42" i="5"/>
  <c r="BM43" i="5" s="1"/>
  <c r="BM29" i="5"/>
  <c r="BM22" i="5"/>
  <c r="BM51" i="5"/>
  <c r="BM47" i="5"/>
  <c r="BM46" i="5"/>
  <c r="BM37" i="5"/>
  <c r="BM23" i="5"/>
  <c r="BM88" i="5"/>
  <c r="BM39" i="5"/>
  <c r="BM40" i="5" s="1"/>
  <c r="BM21" i="5"/>
  <c r="BM84" i="5"/>
  <c r="BM77" i="5"/>
  <c r="BM79" i="5" s="1"/>
  <c r="BM64" i="5"/>
  <c r="BM54" i="5"/>
  <c r="BM55" i="5" s="1"/>
  <c r="BM27" i="5"/>
  <c r="BM8" i="5"/>
  <c r="BM24" i="5"/>
  <c r="BM5" i="5"/>
  <c r="BM44" i="5"/>
  <c r="BM9" i="5"/>
  <c r="BM10" i="5" s="1"/>
  <c r="BM7" i="5"/>
  <c r="BM36" i="5"/>
  <c r="BM18" i="5"/>
  <c r="BM19" i="5" s="1"/>
  <c r="BM28" i="5"/>
  <c r="BM12" i="5"/>
  <c r="BM49" i="5"/>
  <c r="BM58" i="5"/>
  <c r="BM14" i="5"/>
  <c r="BM112" i="5"/>
  <c r="BM32" i="5"/>
  <c r="BM20" i="5"/>
  <c r="BM72" i="5"/>
  <c r="BM73" i="5" s="1"/>
  <c r="BM15" i="5"/>
  <c r="BM16" i="5" s="1"/>
  <c r="BM13" i="5"/>
  <c r="BM41" i="5"/>
  <c r="BM30" i="5"/>
  <c r="BM25" i="5"/>
  <c r="BN3" i="5"/>
  <c r="BM35" i="5"/>
  <c r="BM17" i="5"/>
  <c r="BM11" i="5"/>
  <c r="BM6" i="5"/>
  <c r="BM120" i="5"/>
  <c r="BM96" i="5"/>
  <c r="BN180" i="5" l="1"/>
  <c r="BN177" i="5"/>
  <c r="BN178" i="5" s="1"/>
  <c r="BN175" i="5"/>
  <c r="BN171" i="5"/>
  <c r="BN172" i="5" s="1"/>
  <c r="BN169" i="5"/>
  <c r="BN167" i="5"/>
  <c r="BN173" i="5"/>
  <c r="BN168" i="5"/>
  <c r="BN176" i="5"/>
  <c r="BN179" i="5"/>
  <c r="BN181" i="5"/>
  <c r="BN164" i="5"/>
  <c r="BN162" i="5"/>
  <c r="BN163" i="5" s="1"/>
  <c r="BN174" i="5"/>
  <c r="BN165" i="5"/>
  <c r="BN166" i="5" s="1"/>
  <c r="BN158" i="5"/>
  <c r="BN157" i="5"/>
  <c r="BN150" i="5"/>
  <c r="BN151" i="5" s="1"/>
  <c r="BN147" i="5"/>
  <c r="BN148" i="5" s="1"/>
  <c r="BN143" i="5"/>
  <c r="BN138" i="5"/>
  <c r="BN161" i="5"/>
  <c r="BN155" i="5"/>
  <c r="BN152" i="5"/>
  <c r="BN153" i="5"/>
  <c r="BN146" i="5"/>
  <c r="BN170" i="5"/>
  <c r="BN159" i="5"/>
  <c r="BN156" i="5"/>
  <c r="BN144" i="5"/>
  <c r="BN160" i="5"/>
  <c r="BN145" i="5"/>
  <c r="BN142" i="5"/>
  <c r="BN140" i="5"/>
  <c r="BN131" i="5"/>
  <c r="BN149" i="5"/>
  <c r="BN137" i="5"/>
  <c r="BN122" i="5"/>
  <c r="BN119" i="5"/>
  <c r="BN114" i="5"/>
  <c r="BN115" i="5" s="1"/>
  <c r="BN135" i="5"/>
  <c r="BN136" i="5" s="1"/>
  <c r="BN134" i="5"/>
  <c r="BN132" i="5"/>
  <c r="BN120" i="5"/>
  <c r="BN121" i="5" s="1"/>
  <c r="BN123" i="5"/>
  <c r="BN124" i="5" s="1"/>
  <c r="BN118" i="5"/>
  <c r="BN113" i="5"/>
  <c r="BN108" i="5"/>
  <c r="BN141" i="5"/>
  <c r="BN139" i="5"/>
  <c r="BN133" i="5"/>
  <c r="BN130" i="5"/>
  <c r="BN125" i="5"/>
  <c r="BN128" i="5"/>
  <c r="BN109" i="5"/>
  <c r="BN100" i="5"/>
  <c r="BN86" i="5"/>
  <c r="BN88" i="5" s="1"/>
  <c r="BN105" i="5"/>
  <c r="BN106" i="5" s="1"/>
  <c r="BN102" i="5"/>
  <c r="BN129" i="5"/>
  <c r="BN99" i="5"/>
  <c r="BN96" i="5"/>
  <c r="BN97" i="5" s="1"/>
  <c r="BN107" i="5"/>
  <c r="BN98" i="5"/>
  <c r="BN126" i="5"/>
  <c r="BN127" i="5" s="1"/>
  <c r="BN117" i="5"/>
  <c r="BN111" i="5"/>
  <c r="BN112" i="5" s="1"/>
  <c r="BN110" i="5"/>
  <c r="BN93" i="5"/>
  <c r="BN90" i="5"/>
  <c r="BN91" i="5" s="1"/>
  <c r="BN83" i="5"/>
  <c r="BN78" i="5"/>
  <c r="BN71" i="5"/>
  <c r="BN66" i="5"/>
  <c r="BN64" i="5"/>
  <c r="BN154" i="5"/>
  <c r="BN104" i="5"/>
  <c r="BN95" i="5"/>
  <c r="BN89" i="5"/>
  <c r="BN87" i="5"/>
  <c r="BN84" i="5"/>
  <c r="BN77" i="5"/>
  <c r="BN79" i="5" s="1"/>
  <c r="BN72" i="5"/>
  <c r="BN70" i="5"/>
  <c r="BN103" i="5"/>
  <c r="BN68" i="5"/>
  <c r="BN63" i="5"/>
  <c r="BN56" i="5"/>
  <c r="BN45" i="5"/>
  <c r="BN101" i="5"/>
  <c r="BN85" i="5"/>
  <c r="BN53" i="5"/>
  <c r="BN42" i="5"/>
  <c r="BN81" i="5"/>
  <c r="BN82" i="5" s="1"/>
  <c r="BN50" i="5"/>
  <c r="BN47" i="5"/>
  <c r="BN73" i="5"/>
  <c r="BN62" i="5"/>
  <c r="BN57" i="5"/>
  <c r="BN54" i="5"/>
  <c r="BN41" i="5"/>
  <c r="BN59" i="5"/>
  <c r="BN55" i="5"/>
  <c r="BN51" i="5"/>
  <c r="BN52" i="5" s="1"/>
  <c r="BN46" i="5"/>
  <c r="BN37" i="5"/>
  <c r="BN26" i="5"/>
  <c r="BN23" i="5"/>
  <c r="BN75" i="5"/>
  <c r="BN76" i="5" s="1"/>
  <c r="BN60" i="5"/>
  <c r="BN61" i="5" s="1"/>
  <c r="BN39" i="5"/>
  <c r="BN40" i="5" s="1"/>
  <c r="BN34" i="5"/>
  <c r="BN21" i="5"/>
  <c r="BN22" i="5" s="1"/>
  <c r="BN74" i="5"/>
  <c r="BN36" i="5"/>
  <c r="BN28" i="5"/>
  <c r="BN67" i="5"/>
  <c r="BN38" i="5"/>
  <c r="BN35" i="5"/>
  <c r="BN24" i="5"/>
  <c r="BN20" i="5"/>
  <c r="BN15" i="5"/>
  <c r="BN92" i="5"/>
  <c r="BN94" i="5" s="1"/>
  <c r="BN12" i="5"/>
  <c r="BN13" i="5" s="1"/>
  <c r="BN10" i="5"/>
  <c r="BN58" i="5"/>
  <c r="BN14" i="5"/>
  <c r="BN116" i="5"/>
  <c r="BN80" i="5"/>
  <c r="BN25" i="5"/>
  <c r="BN65" i="5"/>
  <c r="BN32" i="5"/>
  <c r="BN5" i="5"/>
  <c r="BO3" i="5"/>
  <c r="BN69" i="5"/>
  <c r="BN48" i="5"/>
  <c r="BN49" i="5" s="1"/>
  <c r="BN44" i="5"/>
  <c r="BN43" i="5"/>
  <c r="BN33" i="5"/>
  <c r="BN29" i="5"/>
  <c r="BN9" i="5"/>
  <c r="BN30" i="5"/>
  <c r="BN31" i="5" s="1"/>
  <c r="BN8" i="5"/>
  <c r="BN17" i="5"/>
  <c r="BN16" i="5"/>
  <c r="BN11" i="5"/>
  <c r="BN6" i="5"/>
  <c r="BN7" i="5" s="1"/>
  <c r="BN27" i="5"/>
  <c r="BN18" i="5"/>
  <c r="BN19" i="5" s="1"/>
  <c r="BO176" i="5" l="1"/>
  <c r="BO177" i="5"/>
  <c r="BO178" i="5" s="1"/>
  <c r="BO173" i="5"/>
  <c r="BO168" i="5"/>
  <c r="BO169" i="5" s="1"/>
  <c r="BO180" i="5"/>
  <c r="BO181" i="5" s="1"/>
  <c r="BO171" i="5"/>
  <c r="BO167" i="5"/>
  <c r="BO172" i="5"/>
  <c r="BO164" i="5"/>
  <c r="BO179" i="5"/>
  <c r="BO174" i="5"/>
  <c r="BO175" i="5" s="1"/>
  <c r="BO162" i="5"/>
  <c r="BO163" i="5" s="1"/>
  <c r="BO166" i="5"/>
  <c r="BO165" i="5"/>
  <c r="BO159" i="5"/>
  <c r="BO157" i="5"/>
  <c r="BO152" i="5"/>
  <c r="BO147" i="5"/>
  <c r="BO155" i="5"/>
  <c r="BO170" i="5"/>
  <c r="BO160" i="5"/>
  <c r="BO158" i="5"/>
  <c r="BO143" i="5"/>
  <c r="BO138" i="5"/>
  <c r="BO161" i="5"/>
  <c r="BO149" i="5"/>
  <c r="BO145" i="5"/>
  <c r="BO150" i="5"/>
  <c r="BO151" i="5" s="1"/>
  <c r="BO146" i="5"/>
  <c r="BO141" i="5"/>
  <c r="BO142" i="5" s="1"/>
  <c r="BO156" i="5"/>
  <c r="BO144" i="5"/>
  <c r="BO136" i="5"/>
  <c r="BO131" i="5"/>
  <c r="BO126" i="5"/>
  <c r="BO119" i="5"/>
  <c r="BO148" i="5"/>
  <c r="BO135" i="5"/>
  <c r="BO134" i="5"/>
  <c r="BO116" i="5"/>
  <c r="BO127" i="5"/>
  <c r="BO137" i="5"/>
  <c r="BO133" i="5"/>
  <c r="BO129" i="5"/>
  <c r="BO130" i="5" s="1"/>
  <c r="BO128" i="5"/>
  <c r="BO117" i="5"/>
  <c r="BO118" i="5" s="1"/>
  <c r="BO113" i="5"/>
  <c r="BO108" i="5"/>
  <c r="BO106" i="5"/>
  <c r="BO101" i="5"/>
  <c r="BO96" i="5"/>
  <c r="BO89" i="5"/>
  <c r="BO153" i="5"/>
  <c r="BO154" i="5" s="1"/>
  <c r="BO132" i="5"/>
  <c r="BO105" i="5"/>
  <c r="BO102" i="5"/>
  <c r="BO97" i="5"/>
  <c r="BO99" i="5"/>
  <c r="BO100" i="5" s="1"/>
  <c r="BO140" i="5"/>
  <c r="BO110" i="5"/>
  <c r="BO139" i="5"/>
  <c r="BO123" i="5"/>
  <c r="BO124" i="5" s="1"/>
  <c r="BO114" i="5"/>
  <c r="BO115" i="5" s="1"/>
  <c r="BO104" i="5"/>
  <c r="BO95" i="5"/>
  <c r="BO90" i="5"/>
  <c r="BO86" i="5"/>
  <c r="BO83" i="5"/>
  <c r="BO78" i="5"/>
  <c r="BO76" i="5"/>
  <c r="BO71" i="5"/>
  <c r="BO66" i="5"/>
  <c r="BO67" i="5" s="1"/>
  <c r="BO59" i="5"/>
  <c r="BO54" i="5"/>
  <c r="BO52" i="5"/>
  <c r="BO47" i="5"/>
  <c r="BO98" i="5"/>
  <c r="BO88" i="5"/>
  <c r="BO120" i="5"/>
  <c r="BO121" i="5" s="1"/>
  <c r="BO103" i="5"/>
  <c r="BO80" i="5"/>
  <c r="BO75" i="5"/>
  <c r="BO68" i="5"/>
  <c r="BO92" i="5"/>
  <c r="BO94" i="5" s="1"/>
  <c r="BO91" i="5"/>
  <c r="BO87" i="5"/>
  <c r="BO53" i="5"/>
  <c r="BO42" i="5"/>
  <c r="BO35" i="5"/>
  <c r="BO30" i="5"/>
  <c r="BO28" i="5"/>
  <c r="BO23" i="5"/>
  <c r="BO111" i="5"/>
  <c r="BO112" i="5" s="1"/>
  <c r="BO81" i="5"/>
  <c r="BO82" i="5" s="1"/>
  <c r="BO50" i="5"/>
  <c r="BO84" i="5"/>
  <c r="BO85" i="5" s="1"/>
  <c r="BO74" i="5"/>
  <c r="BO44" i="5"/>
  <c r="BO125" i="5"/>
  <c r="BO69" i="5"/>
  <c r="BO70" i="5" s="1"/>
  <c r="BO51" i="5"/>
  <c r="BO46" i="5"/>
  <c r="BO62" i="5"/>
  <c r="BO60" i="5"/>
  <c r="BO61" i="5" s="1"/>
  <c r="BO39" i="5"/>
  <c r="BO40" i="5" s="1"/>
  <c r="BO21" i="5"/>
  <c r="BO93" i="5"/>
  <c r="BO56" i="5"/>
  <c r="BO36" i="5"/>
  <c r="BO31" i="5"/>
  <c r="BO107" i="5"/>
  <c r="BO65" i="5"/>
  <c r="BO48" i="5"/>
  <c r="BO49" i="5" s="1"/>
  <c r="BO33" i="5"/>
  <c r="BO34" i="5" s="1"/>
  <c r="BO18" i="5"/>
  <c r="BO72" i="5"/>
  <c r="BO73" i="5" s="1"/>
  <c r="BO63" i="5"/>
  <c r="BO64" i="5" s="1"/>
  <c r="BO45" i="5"/>
  <c r="BO32" i="5"/>
  <c r="BO109" i="5"/>
  <c r="BO10" i="5"/>
  <c r="BO5" i="5"/>
  <c r="BO38" i="5"/>
  <c r="BO6" i="5"/>
  <c r="BO7" i="5" s="1"/>
  <c r="BO57" i="5"/>
  <c r="BO58" i="5" s="1"/>
  <c r="BO43" i="5"/>
  <c r="BO24" i="5"/>
  <c r="BO25" i="5" s="1"/>
  <c r="BO20" i="5"/>
  <c r="BO14" i="5"/>
  <c r="BP3" i="5"/>
  <c r="BO41" i="5"/>
  <c r="BO11" i="5"/>
  <c r="BO122" i="5"/>
  <c r="BO77" i="5"/>
  <c r="BO79" i="5" s="1"/>
  <c r="BO55" i="5"/>
  <c r="BO37" i="5"/>
  <c r="BO29" i="5"/>
  <c r="BO9" i="5"/>
  <c r="BO17" i="5"/>
  <c r="BO22" i="5"/>
  <c r="BO27" i="5"/>
  <c r="BO26" i="5"/>
  <c r="BO19" i="5"/>
  <c r="BO15" i="5"/>
  <c r="BO16" i="5" s="1"/>
  <c r="BO13" i="5"/>
  <c r="BO8" i="5"/>
  <c r="BO12" i="5"/>
  <c r="BP177" i="5" l="1"/>
  <c r="BP179" i="5"/>
  <c r="BP168" i="5"/>
  <c r="BP180" i="5"/>
  <c r="BP181" i="5" s="1"/>
  <c r="BP176" i="5"/>
  <c r="BP174" i="5"/>
  <c r="BP175" i="5" s="1"/>
  <c r="BP170" i="5"/>
  <c r="BP173" i="5"/>
  <c r="BP164" i="5"/>
  <c r="BP169" i="5"/>
  <c r="BP167" i="5"/>
  <c r="BP165" i="5"/>
  <c r="BP166" i="5" s="1"/>
  <c r="BP160" i="5"/>
  <c r="BP155" i="5"/>
  <c r="BP161" i="5"/>
  <c r="BP158" i="5"/>
  <c r="BP152" i="5"/>
  <c r="BP149" i="5"/>
  <c r="BP140" i="5"/>
  <c r="BP159" i="5"/>
  <c r="BP147" i="5"/>
  <c r="BP143" i="5"/>
  <c r="BP146" i="5"/>
  <c r="BP141" i="5"/>
  <c r="BP142" i="5" s="1"/>
  <c r="BP153" i="5"/>
  <c r="BP154" i="5" s="1"/>
  <c r="BP171" i="5"/>
  <c r="BP172" i="5" s="1"/>
  <c r="BP148" i="5"/>
  <c r="BP178" i="5"/>
  <c r="BP151" i="5"/>
  <c r="BP144" i="5"/>
  <c r="BP145" i="5" s="1"/>
  <c r="BP139" i="5"/>
  <c r="BP135" i="5"/>
  <c r="BP156" i="5"/>
  <c r="BP157" i="5" s="1"/>
  <c r="BP150" i="5"/>
  <c r="BP127" i="5"/>
  <c r="BP137" i="5"/>
  <c r="BP124" i="5"/>
  <c r="BP126" i="5"/>
  <c r="BP123" i="5"/>
  <c r="BP138" i="5"/>
  <c r="BP125" i="5"/>
  <c r="BP119" i="5"/>
  <c r="BP131" i="5"/>
  <c r="BP110" i="5"/>
  <c r="BP105" i="5"/>
  <c r="BP128" i="5"/>
  <c r="BP120" i="5"/>
  <c r="BP121" i="5" s="1"/>
  <c r="BP116" i="5"/>
  <c r="BP162" i="5"/>
  <c r="BP163" i="5" s="1"/>
  <c r="BP136" i="5"/>
  <c r="BP132" i="5"/>
  <c r="BP133" i="5" s="1"/>
  <c r="BP129" i="5"/>
  <c r="BP130" i="5" s="1"/>
  <c r="BP111" i="5"/>
  <c r="BP108" i="5"/>
  <c r="BP99" i="5"/>
  <c r="BP91" i="5"/>
  <c r="BP112" i="5"/>
  <c r="BP96" i="5"/>
  <c r="BP97" i="5" s="1"/>
  <c r="BP93" i="5"/>
  <c r="BP117" i="5"/>
  <c r="BP98" i="5"/>
  <c r="BP88" i="5"/>
  <c r="BP106" i="5"/>
  <c r="BP80" i="5"/>
  <c r="BP75" i="5"/>
  <c r="BP68" i="5"/>
  <c r="BP63" i="5"/>
  <c r="BP122" i="5"/>
  <c r="BP114" i="5"/>
  <c r="BP115" i="5" s="1"/>
  <c r="BP109" i="5"/>
  <c r="BP107" i="5"/>
  <c r="BP100" i="5"/>
  <c r="BP81" i="5"/>
  <c r="BP74" i="5"/>
  <c r="BP69" i="5"/>
  <c r="BP70" i="5" s="1"/>
  <c r="BP67" i="5"/>
  <c r="BP104" i="5"/>
  <c r="BP101" i="5"/>
  <c r="BP103" i="5" s="1"/>
  <c r="BP90" i="5"/>
  <c r="BP78" i="5"/>
  <c r="BP50" i="5"/>
  <c r="BP84" i="5"/>
  <c r="BP85" i="5" s="1"/>
  <c r="BP71" i="5"/>
  <c r="BP47" i="5"/>
  <c r="BP44" i="5"/>
  <c r="BP77" i="5"/>
  <c r="BP79" i="5" s="1"/>
  <c r="BP65" i="5"/>
  <c r="BP60" i="5"/>
  <c r="BP61" i="5" s="1"/>
  <c r="BP55" i="5"/>
  <c r="BP92" i="5"/>
  <c r="BP94" i="5" s="1"/>
  <c r="BP83" i="5"/>
  <c r="BP72" i="5"/>
  <c r="BP73" i="5" s="1"/>
  <c r="BP48" i="5"/>
  <c r="BP134" i="5"/>
  <c r="BP113" i="5"/>
  <c r="BP56" i="5"/>
  <c r="BP36" i="5"/>
  <c r="BP37" i="5" s="1"/>
  <c r="BP89" i="5"/>
  <c r="BP66" i="5"/>
  <c r="BP33" i="5"/>
  <c r="BP25" i="5"/>
  <c r="BP18" i="5"/>
  <c r="BP19" i="5" s="1"/>
  <c r="BP102" i="5"/>
  <c r="BP57" i="5"/>
  <c r="BP58" i="5" s="1"/>
  <c r="BP41" i="5"/>
  <c r="BP30" i="5"/>
  <c r="BP31" i="5" s="1"/>
  <c r="BP27" i="5"/>
  <c r="BP28" i="5" s="1"/>
  <c r="BP95" i="5"/>
  <c r="BP29" i="5"/>
  <c r="BP17" i="5"/>
  <c r="BP12" i="5"/>
  <c r="BP87" i="5"/>
  <c r="BP82" i="5"/>
  <c r="BP54" i="5"/>
  <c r="BP53" i="5"/>
  <c r="BP51" i="5"/>
  <c r="BP52" i="5" s="1"/>
  <c r="BP32" i="5"/>
  <c r="BP24" i="5"/>
  <c r="BP21" i="5"/>
  <c r="BP22" i="5" s="1"/>
  <c r="BP20" i="5"/>
  <c r="BP9" i="5"/>
  <c r="BP16" i="5"/>
  <c r="BP11" i="5"/>
  <c r="BP23" i="5"/>
  <c r="BP5" i="5"/>
  <c r="BP86" i="5"/>
  <c r="BP14" i="5"/>
  <c r="BQ3" i="5"/>
  <c r="BP10" i="5"/>
  <c r="BP62" i="5"/>
  <c r="BP59" i="5"/>
  <c r="BP49" i="5"/>
  <c r="BP45" i="5"/>
  <c r="BP38" i="5"/>
  <c r="BP6" i="5"/>
  <c r="BP7" i="5" s="1"/>
  <c r="BP46" i="5"/>
  <c r="BP39" i="5"/>
  <c r="BP40" i="5" s="1"/>
  <c r="BP34" i="5"/>
  <c r="BP26" i="5"/>
  <c r="BP76" i="5"/>
  <c r="BP35" i="5"/>
  <c r="BP15" i="5"/>
  <c r="BP13" i="5"/>
  <c r="BP8" i="5"/>
  <c r="BP118" i="5"/>
  <c r="BP42" i="5"/>
  <c r="BP43" i="5" s="1"/>
  <c r="BP64" i="5"/>
  <c r="BQ180" i="5" l="1"/>
  <c r="BQ179" i="5"/>
  <c r="BQ174" i="5"/>
  <c r="BQ176" i="5"/>
  <c r="BQ173" i="5"/>
  <c r="BQ170" i="5"/>
  <c r="BQ181" i="5"/>
  <c r="BQ177" i="5"/>
  <c r="BQ178" i="5" s="1"/>
  <c r="BQ168" i="5"/>
  <c r="BQ169" i="5"/>
  <c r="BQ171" i="5"/>
  <c r="BQ172" i="5" s="1"/>
  <c r="BQ164" i="5"/>
  <c r="BQ156" i="5"/>
  <c r="BQ157" i="5" s="1"/>
  <c r="BQ149" i="5"/>
  <c r="BQ161" i="5"/>
  <c r="BQ167" i="5"/>
  <c r="BQ159" i="5"/>
  <c r="BQ160" i="5" s="1"/>
  <c r="BQ165" i="5"/>
  <c r="BQ166" i="5" s="1"/>
  <c r="BQ158" i="5"/>
  <c r="BQ152" i="5"/>
  <c r="BQ140" i="5"/>
  <c r="BQ155" i="5"/>
  <c r="BQ162" i="5"/>
  <c r="BQ163" i="5" s="1"/>
  <c r="BQ153" i="5"/>
  <c r="BQ154" i="5" s="1"/>
  <c r="BQ147" i="5"/>
  <c r="BQ143" i="5"/>
  <c r="BQ146" i="5"/>
  <c r="BQ141" i="5"/>
  <c r="BQ135" i="5"/>
  <c r="BQ136" i="5" s="1"/>
  <c r="BQ133" i="5"/>
  <c r="BQ128" i="5"/>
  <c r="BQ123" i="5"/>
  <c r="BQ116" i="5"/>
  <c r="BQ175" i="5"/>
  <c r="BQ151" i="5"/>
  <c r="BQ144" i="5"/>
  <c r="BQ145" i="5" s="1"/>
  <c r="BQ137" i="5"/>
  <c r="BQ124" i="5"/>
  <c r="BQ150" i="5"/>
  <c r="BQ126" i="5"/>
  <c r="BQ127" i="5" s="1"/>
  <c r="BQ142" i="5"/>
  <c r="BQ132" i="5"/>
  <c r="BQ120" i="5"/>
  <c r="BQ121" i="5" s="1"/>
  <c r="BQ122" i="5"/>
  <c r="BQ131" i="5"/>
  <c r="BQ110" i="5"/>
  <c r="BQ105" i="5"/>
  <c r="BQ98" i="5"/>
  <c r="BQ93" i="5"/>
  <c r="BQ91" i="5"/>
  <c r="BQ86" i="5"/>
  <c r="BQ88" i="5" s="1"/>
  <c r="BQ148" i="5"/>
  <c r="BQ134" i="5"/>
  <c r="BQ117" i="5"/>
  <c r="BQ118" i="5" s="1"/>
  <c r="BQ112" i="5"/>
  <c r="BQ96" i="5"/>
  <c r="BQ129" i="5"/>
  <c r="BQ130" i="5" s="1"/>
  <c r="BQ113" i="5"/>
  <c r="BQ111" i="5"/>
  <c r="BQ107" i="5"/>
  <c r="BQ101" i="5"/>
  <c r="BQ103" i="5" s="1"/>
  <c r="BQ125" i="5"/>
  <c r="BQ100" i="5"/>
  <c r="BQ106" i="5"/>
  <c r="BQ80" i="5"/>
  <c r="BQ75" i="5"/>
  <c r="BQ68" i="5"/>
  <c r="BQ63" i="5"/>
  <c r="BQ64" i="5" s="1"/>
  <c r="BQ61" i="5"/>
  <c r="BQ56" i="5"/>
  <c r="BQ51" i="5"/>
  <c r="BQ44" i="5"/>
  <c r="BQ114" i="5"/>
  <c r="BQ99" i="5"/>
  <c r="BQ87" i="5"/>
  <c r="BQ84" i="5"/>
  <c r="BQ85" i="5" s="1"/>
  <c r="BQ77" i="5"/>
  <c r="BQ72" i="5"/>
  <c r="BQ73" i="5" s="1"/>
  <c r="BQ70" i="5"/>
  <c r="BQ115" i="5"/>
  <c r="BQ81" i="5"/>
  <c r="BQ82" i="5" s="1"/>
  <c r="BQ71" i="5"/>
  <c r="BQ47" i="5"/>
  <c r="BQ39" i="5"/>
  <c r="BQ32" i="5"/>
  <c r="BQ27" i="5"/>
  <c r="BQ25" i="5"/>
  <c r="BQ74" i="5"/>
  <c r="BQ65" i="5"/>
  <c r="BQ60" i="5"/>
  <c r="BQ89" i="5"/>
  <c r="BQ62" i="5"/>
  <c r="BQ57" i="5"/>
  <c r="BQ58" i="5" s="1"/>
  <c r="BQ52" i="5"/>
  <c r="BQ119" i="5"/>
  <c r="BQ76" i="5"/>
  <c r="BQ59" i="5"/>
  <c r="BQ45" i="5"/>
  <c r="BQ66" i="5"/>
  <c r="BQ67" i="5" s="1"/>
  <c r="BQ33" i="5"/>
  <c r="BQ28" i="5"/>
  <c r="BQ104" i="5"/>
  <c r="BQ102" i="5"/>
  <c r="BQ79" i="5"/>
  <c r="BQ48" i="5"/>
  <c r="BQ49" i="5" s="1"/>
  <c r="BQ41" i="5"/>
  <c r="BQ30" i="5"/>
  <c r="BQ108" i="5"/>
  <c r="BQ109" i="5" s="1"/>
  <c r="BQ78" i="5"/>
  <c r="BQ53" i="5"/>
  <c r="BQ38" i="5"/>
  <c r="BQ24" i="5"/>
  <c r="BQ20" i="5"/>
  <c r="BQ138" i="5"/>
  <c r="BQ139" i="5" s="1"/>
  <c r="BQ97" i="5"/>
  <c r="BQ40" i="5"/>
  <c r="BQ26" i="5"/>
  <c r="BQ90" i="5"/>
  <c r="BQ14" i="5"/>
  <c r="BQ9" i="5"/>
  <c r="BQ16" i="5"/>
  <c r="BQ6" i="5"/>
  <c r="BQ7" i="5" s="1"/>
  <c r="BQ17" i="5"/>
  <c r="BQ35" i="5"/>
  <c r="BQ69" i="5"/>
  <c r="BQ29" i="5"/>
  <c r="BR3" i="5"/>
  <c r="BQ11" i="5"/>
  <c r="BQ46" i="5"/>
  <c r="BQ34" i="5"/>
  <c r="BQ95" i="5"/>
  <c r="BQ15" i="5"/>
  <c r="BQ50" i="5"/>
  <c r="BQ8" i="5"/>
  <c r="BQ31" i="5"/>
  <c r="BQ21" i="5"/>
  <c r="BQ22" i="5" s="1"/>
  <c r="BQ42" i="5"/>
  <c r="BQ43" i="5" s="1"/>
  <c r="BQ18" i="5"/>
  <c r="BQ19" i="5" s="1"/>
  <c r="BQ36" i="5"/>
  <c r="BQ37" i="5" s="1"/>
  <c r="BQ23" i="5"/>
  <c r="BQ12" i="5"/>
  <c r="BQ13" i="5" s="1"/>
  <c r="BQ10" i="5"/>
  <c r="BQ5" i="5"/>
  <c r="BQ92" i="5"/>
  <c r="BQ94" i="5" s="1"/>
  <c r="BQ83" i="5"/>
  <c r="BQ54" i="5"/>
  <c r="BQ55" i="5" s="1"/>
  <c r="BR179" i="5" l="1"/>
  <c r="BR176" i="5"/>
  <c r="BR170" i="5"/>
  <c r="BR177" i="5"/>
  <c r="BR174" i="5"/>
  <c r="BR172" i="5"/>
  <c r="BR180" i="5"/>
  <c r="BR181" i="5" s="1"/>
  <c r="BR171" i="5"/>
  <c r="BR178" i="5"/>
  <c r="BR165" i="5"/>
  <c r="BR161" i="5"/>
  <c r="BR164" i="5"/>
  <c r="BR163" i="5"/>
  <c r="BR157" i="5"/>
  <c r="BR167" i="5"/>
  <c r="BR159" i="5"/>
  <c r="BR173" i="5"/>
  <c r="BR168" i="5"/>
  <c r="BR169" i="5" s="1"/>
  <c r="BR156" i="5"/>
  <c r="BR166" i="5"/>
  <c r="BR160" i="5"/>
  <c r="BR155" i="5"/>
  <c r="BR149" i="5"/>
  <c r="BR162" i="5"/>
  <c r="BR144" i="5"/>
  <c r="BR145" i="5" s="1"/>
  <c r="BR151" i="5"/>
  <c r="BR158" i="5"/>
  <c r="BR152" i="5"/>
  <c r="BR143" i="5"/>
  <c r="BR175" i="5"/>
  <c r="BR150" i="5"/>
  <c r="BR153" i="5"/>
  <c r="BR154" i="5" s="1"/>
  <c r="BR147" i="5"/>
  <c r="BR148" i="5" s="1"/>
  <c r="BR138" i="5"/>
  <c r="BR137" i="5"/>
  <c r="BR132" i="5"/>
  <c r="BR133" i="5" s="1"/>
  <c r="BR130" i="5"/>
  <c r="BR126" i="5"/>
  <c r="BR127" i="5" s="1"/>
  <c r="BR118" i="5"/>
  <c r="BR113" i="5"/>
  <c r="BR123" i="5"/>
  <c r="BR120" i="5"/>
  <c r="BR121" i="5" s="1"/>
  <c r="BR129" i="5"/>
  <c r="BR146" i="5"/>
  <c r="BR141" i="5"/>
  <c r="BR142" i="5" s="1"/>
  <c r="BR140" i="5"/>
  <c r="BR139" i="5"/>
  <c r="BR134" i="5"/>
  <c r="BR131" i="5"/>
  <c r="BR119" i="5"/>
  <c r="BR128" i="5"/>
  <c r="BR117" i="5"/>
  <c r="BR116" i="5"/>
  <c r="BR114" i="5"/>
  <c r="BR115" i="5" s="1"/>
  <c r="BR107" i="5"/>
  <c r="BR135" i="5"/>
  <c r="BR136" i="5" s="1"/>
  <c r="BR125" i="5"/>
  <c r="BR124" i="5"/>
  <c r="BR122" i="5"/>
  <c r="BR93" i="5"/>
  <c r="BR90" i="5"/>
  <c r="BR111" i="5"/>
  <c r="BR112" i="5" s="1"/>
  <c r="BR110" i="5"/>
  <c r="BR101" i="5"/>
  <c r="BR104" i="5"/>
  <c r="BR98" i="5"/>
  <c r="BR102" i="5"/>
  <c r="BR103" i="5" s="1"/>
  <c r="BR105" i="5"/>
  <c r="BR106" i="5" s="1"/>
  <c r="BR99" i="5"/>
  <c r="BR87" i="5"/>
  <c r="BR84" i="5"/>
  <c r="BR77" i="5"/>
  <c r="BR72" i="5"/>
  <c r="BR73" i="5" s="1"/>
  <c r="BR65" i="5"/>
  <c r="BR108" i="5"/>
  <c r="BR109" i="5" s="1"/>
  <c r="BR95" i="5"/>
  <c r="BR92" i="5"/>
  <c r="BR94" i="5" s="1"/>
  <c r="BR89" i="5"/>
  <c r="BR83" i="5"/>
  <c r="BR78" i="5"/>
  <c r="BR79" i="5" s="1"/>
  <c r="BR71" i="5"/>
  <c r="BR66" i="5"/>
  <c r="BR67" i="5" s="1"/>
  <c r="BR100" i="5"/>
  <c r="BR85" i="5"/>
  <c r="BR74" i="5"/>
  <c r="BR60" i="5"/>
  <c r="BR61" i="5" s="1"/>
  <c r="BR44" i="5"/>
  <c r="BR62" i="5"/>
  <c r="BR57" i="5"/>
  <c r="BR58" i="5" s="1"/>
  <c r="BR52" i="5"/>
  <c r="BR41" i="5"/>
  <c r="BR86" i="5"/>
  <c r="BR88" i="5" s="1"/>
  <c r="BR54" i="5"/>
  <c r="BR55" i="5" s="1"/>
  <c r="BR96" i="5"/>
  <c r="BR97" i="5" s="1"/>
  <c r="BR56" i="5"/>
  <c r="BR53" i="5"/>
  <c r="BR42" i="5"/>
  <c r="BR40" i="5"/>
  <c r="BR75" i="5"/>
  <c r="BR76" i="5" s="1"/>
  <c r="BR48" i="5"/>
  <c r="BR49" i="5" s="1"/>
  <c r="BR47" i="5"/>
  <c r="BR30" i="5"/>
  <c r="BR31" i="5" s="1"/>
  <c r="BR25" i="5"/>
  <c r="BR38" i="5"/>
  <c r="BR27" i="5"/>
  <c r="BR28" i="5" s="1"/>
  <c r="BR24" i="5"/>
  <c r="BR20" i="5"/>
  <c r="BR69" i="5"/>
  <c r="BR70" i="5" s="1"/>
  <c r="BR35" i="5"/>
  <c r="BR80" i="5"/>
  <c r="BR50" i="5"/>
  <c r="BR37" i="5"/>
  <c r="BR23" i="5"/>
  <c r="BR21" i="5"/>
  <c r="BR22" i="5" s="1"/>
  <c r="BR19" i="5"/>
  <c r="BR14" i="5"/>
  <c r="BR43" i="5"/>
  <c r="BR29" i="5"/>
  <c r="BS3" i="5"/>
  <c r="BR11" i="5"/>
  <c r="BR6" i="5"/>
  <c r="BR7" i="5" s="1"/>
  <c r="BR17" i="5"/>
  <c r="BR39" i="5"/>
  <c r="BR8" i="5"/>
  <c r="BR68" i="5"/>
  <c r="BR91" i="5"/>
  <c r="BR81" i="5"/>
  <c r="BR82" i="5" s="1"/>
  <c r="BR59" i="5"/>
  <c r="BR45" i="5"/>
  <c r="BR46" i="5" s="1"/>
  <c r="BR33" i="5"/>
  <c r="BR34" i="5" s="1"/>
  <c r="BR16" i="5"/>
  <c r="BR26" i="5"/>
  <c r="BR15" i="5"/>
  <c r="BR18" i="5"/>
  <c r="BR51" i="5"/>
  <c r="BR32" i="5"/>
  <c r="BR9" i="5"/>
  <c r="BR63" i="5"/>
  <c r="BR64" i="5" s="1"/>
  <c r="BR36" i="5"/>
  <c r="BR12" i="5"/>
  <c r="BR13" i="5" s="1"/>
  <c r="BR10" i="5"/>
  <c r="BR5" i="5"/>
  <c r="BS177" i="5" l="1"/>
  <c r="BS176" i="5"/>
  <c r="BS171" i="5"/>
  <c r="BS172" i="5" s="1"/>
  <c r="BS179" i="5"/>
  <c r="BS174" i="5"/>
  <c r="BS175" i="5" s="1"/>
  <c r="BS170" i="5"/>
  <c r="BS178" i="5"/>
  <c r="BS165" i="5"/>
  <c r="BS166" i="5" s="1"/>
  <c r="BS180" i="5"/>
  <c r="BS181" i="5" s="1"/>
  <c r="BS161" i="5"/>
  <c r="BS164" i="5"/>
  <c r="BS158" i="5"/>
  <c r="BS153" i="5"/>
  <c r="BS167" i="5"/>
  <c r="BS159" i="5"/>
  <c r="BS173" i="5"/>
  <c r="BS168" i="5"/>
  <c r="BS169" i="5" s="1"/>
  <c r="BS156" i="5"/>
  <c r="BS157" i="5" s="1"/>
  <c r="BS162" i="5"/>
  <c r="BS163" i="5" s="1"/>
  <c r="BS144" i="5"/>
  <c r="BS142" i="5"/>
  <c r="BS137" i="5"/>
  <c r="BS154" i="5"/>
  <c r="BS148" i="5"/>
  <c r="BS146" i="5"/>
  <c r="BS155" i="5"/>
  <c r="BS149" i="5"/>
  <c r="BS152" i="5"/>
  <c r="BS143" i="5"/>
  <c r="BS138" i="5"/>
  <c r="BS139" i="5" s="1"/>
  <c r="BS132" i="5"/>
  <c r="BS130" i="5"/>
  <c r="BS125" i="5"/>
  <c r="BS120" i="5"/>
  <c r="BS118" i="5"/>
  <c r="BS141" i="5"/>
  <c r="BS145" i="5"/>
  <c r="BS140" i="5"/>
  <c r="BS150" i="5"/>
  <c r="BS151" i="5" s="1"/>
  <c r="BS133" i="5"/>
  <c r="BS123" i="5"/>
  <c r="BS129" i="5"/>
  <c r="BS117" i="5"/>
  <c r="BS147" i="5"/>
  <c r="BS128" i="5"/>
  <c r="BS160" i="5"/>
  <c r="BS136" i="5"/>
  <c r="BS116" i="5"/>
  <c r="BS114" i="5"/>
  <c r="BS115" i="5" s="1"/>
  <c r="BS107" i="5"/>
  <c r="BS102" i="5"/>
  <c r="BS103" i="5" s="1"/>
  <c r="BS100" i="5"/>
  <c r="BS95" i="5"/>
  <c r="BS90" i="5"/>
  <c r="BS135" i="5"/>
  <c r="BS134" i="5"/>
  <c r="BS124" i="5"/>
  <c r="BS126" i="5"/>
  <c r="BS127" i="5" s="1"/>
  <c r="BS113" i="5"/>
  <c r="BS111" i="5"/>
  <c r="BS112" i="5" s="1"/>
  <c r="BS110" i="5"/>
  <c r="BS101" i="5"/>
  <c r="BS87" i="5"/>
  <c r="BS104" i="5"/>
  <c r="BS98" i="5"/>
  <c r="BS119" i="5"/>
  <c r="BS122" i="5"/>
  <c r="BS108" i="5"/>
  <c r="BS109" i="5" s="1"/>
  <c r="BS99" i="5"/>
  <c r="BS105" i="5"/>
  <c r="BS84" i="5"/>
  <c r="BS85" i="5" s="1"/>
  <c r="BS82" i="5"/>
  <c r="BS77" i="5"/>
  <c r="BS72" i="5"/>
  <c r="BS65" i="5"/>
  <c r="BS60" i="5"/>
  <c r="BS53" i="5"/>
  <c r="BS48" i="5"/>
  <c r="BS92" i="5"/>
  <c r="BS94" i="5" s="1"/>
  <c r="BS89" i="5"/>
  <c r="BS121" i="5"/>
  <c r="BS96" i="5"/>
  <c r="BS97" i="5" s="1"/>
  <c r="BS81" i="5"/>
  <c r="BS79" i="5"/>
  <c r="BS74" i="5"/>
  <c r="BS69" i="5"/>
  <c r="BS70" i="5" s="1"/>
  <c r="BS86" i="5"/>
  <c r="BS88" i="5" s="1"/>
  <c r="BS67" i="5"/>
  <c r="BS62" i="5"/>
  <c r="BS57" i="5"/>
  <c r="BS58" i="5" s="1"/>
  <c r="BS52" i="5"/>
  <c r="BS41" i="5"/>
  <c r="BS36" i="5"/>
  <c r="BS29" i="5"/>
  <c r="BS24" i="5"/>
  <c r="BS131" i="5"/>
  <c r="BS54" i="5"/>
  <c r="BS49" i="5"/>
  <c r="BS80" i="5"/>
  <c r="BS66" i="5"/>
  <c r="BS51" i="5"/>
  <c r="BS106" i="5"/>
  <c r="BS93" i="5"/>
  <c r="BS91" i="5"/>
  <c r="BS75" i="5"/>
  <c r="BS76" i="5" s="1"/>
  <c r="BS63" i="5"/>
  <c r="BS64" i="5" s="1"/>
  <c r="BS50" i="5"/>
  <c r="BS71" i="5"/>
  <c r="BS38" i="5"/>
  <c r="BS27" i="5"/>
  <c r="BS78" i="5"/>
  <c r="BS35" i="5"/>
  <c r="BS61" i="5"/>
  <c r="BS45" i="5"/>
  <c r="BS46" i="5" s="1"/>
  <c r="BS44" i="5"/>
  <c r="BS32" i="5"/>
  <c r="BS17" i="5"/>
  <c r="BS68" i="5"/>
  <c r="BS59" i="5"/>
  <c r="BS42" i="5"/>
  <c r="BS43" i="5" s="1"/>
  <c r="BS39" i="5"/>
  <c r="BS40" i="5" s="1"/>
  <c r="BS56" i="5"/>
  <c r="BS37" i="5"/>
  <c r="BS33" i="5"/>
  <c r="BS34" i="5" s="1"/>
  <c r="BS11" i="5"/>
  <c r="BS6" i="5"/>
  <c r="BS15" i="5"/>
  <c r="BS16" i="5" s="1"/>
  <c r="BS18" i="5"/>
  <c r="BS12" i="5"/>
  <c r="BT3" i="5"/>
  <c r="BS55" i="5"/>
  <c r="BS8" i="5"/>
  <c r="BS25" i="5"/>
  <c r="BS5" i="5"/>
  <c r="BS20" i="5"/>
  <c r="BS73" i="5"/>
  <c r="BS47" i="5"/>
  <c r="BS26" i="5"/>
  <c r="BS19" i="5"/>
  <c r="BS13" i="5"/>
  <c r="BS30" i="5"/>
  <c r="BS31" i="5" s="1"/>
  <c r="BS28" i="5"/>
  <c r="BS23" i="5"/>
  <c r="BS83" i="5"/>
  <c r="BS21" i="5"/>
  <c r="BS22" i="5" s="1"/>
  <c r="BS9" i="5"/>
  <c r="BS10" i="5" s="1"/>
  <c r="BS7" i="5"/>
  <c r="BS14" i="5"/>
  <c r="BT176" i="5" l="1"/>
  <c r="BT180" i="5"/>
  <c r="BT181" i="5" s="1"/>
  <c r="BT177" i="5"/>
  <c r="BT178" i="5" s="1"/>
  <c r="BT172" i="5"/>
  <c r="BT169" i="5"/>
  <c r="BT167" i="5"/>
  <c r="BT174" i="5"/>
  <c r="BT170" i="5"/>
  <c r="BT171" i="5"/>
  <c r="BT165" i="5"/>
  <c r="BT179" i="5"/>
  <c r="BT175" i="5"/>
  <c r="BT166" i="5"/>
  <c r="BT173" i="5"/>
  <c r="BT168" i="5"/>
  <c r="BT164" i="5"/>
  <c r="BT156" i="5"/>
  <c r="BT157" i="5" s="1"/>
  <c r="BT162" i="5"/>
  <c r="BT163" i="5" s="1"/>
  <c r="BT161" i="5"/>
  <c r="BT159" i="5"/>
  <c r="BT160" i="5" s="1"/>
  <c r="BT146" i="5"/>
  <c r="BT141" i="5"/>
  <c r="BT142" i="5" s="1"/>
  <c r="BT153" i="5"/>
  <c r="BT154" i="5" s="1"/>
  <c r="BT150" i="5"/>
  <c r="BT151" i="5" s="1"/>
  <c r="BT144" i="5"/>
  <c r="BT155" i="5"/>
  <c r="BT145" i="5"/>
  <c r="BT149" i="5"/>
  <c r="BT158" i="5"/>
  <c r="BT152" i="5"/>
  <c r="BT137" i="5"/>
  <c r="BT134" i="5"/>
  <c r="BT129" i="5"/>
  <c r="BT147" i="5"/>
  <c r="BT148" i="5" s="1"/>
  <c r="BT135" i="5"/>
  <c r="BT136" i="5" s="1"/>
  <c r="BT130" i="5"/>
  <c r="BT120" i="5"/>
  <c r="BT121" i="5" s="1"/>
  <c r="BT117" i="5"/>
  <c r="BT132" i="5"/>
  <c r="BT128" i="5"/>
  <c r="BT125" i="5"/>
  <c r="BT122" i="5"/>
  <c r="BT143" i="5"/>
  <c r="BT124" i="5"/>
  <c r="BT111" i="5"/>
  <c r="BT112" i="5" s="1"/>
  <c r="BT104" i="5"/>
  <c r="BT140" i="5"/>
  <c r="BT119" i="5"/>
  <c r="BT118" i="5"/>
  <c r="BT127" i="5"/>
  <c r="BT98" i="5"/>
  <c r="BT113" i="5"/>
  <c r="BT107" i="5"/>
  <c r="BT95" i="5"/>
  <c r="BT92" i="5"/>
  <c r="BT116" i="5"/>
  <c r="BT114" i="5"/>
  <c r="BT115" i="5" s="1"/>
  <c r="BT103" i="5"/>
  <c r="BT138" i="5"/>
  <c r="BT139" i="5" s="1"/>
  <c r="BT131" i="5"/>
  <c r="BT105" i="5"/>
  <c r="BT96" i="5"/>
  <c r="BT97" i="5" s="1"/>
  <c r="BT133" i="5"/>
  <c r="BT99" i="5"/>
  <c r="BT94" i="5"/>
  <c r="BT89" i="5"/>
  <c r="BT87" i="5"/>
  <c r="BT108" i="5"/>
  <c r="BT109" i="5" s="1"/>
  <c r="BT81" i="5"/>
  <c r="BT74" i="5"/>
  <c r="BT69" i="5"/>
  <c r="BT70" i="5" s="1"/>
  <c r="BT67" i="5"/>
  <c r="BT62" i="5"/>
  <c r="BT102" i="5"/>
  <c r="BT101" i="5"/>
  <c r="BT93" i="5"/>
  <c r="BT90" i="5"/>
  <c r="BT91" i="5" s="1"/>
  <c r="BT85" i="5"/>
  <c r="BT80" i="5"/>
  <c r="BT75" i="5"/>
  <c r="BT68" i="5"/>
  <c r="BT126" i="5"/>
  <c r="BT84" i="5"/>
  <c r="BT65" i="5"/>
  <c r="BT54" i="5"/>
  <c r="BT55" i="5" s="1"/>
  <c r="BT86" i="5"/>
  <c r="BT77" i="5"/>
  <c r="BT66" i="5"/>
  <c r="BT51" i="5"/>
  <c r="BT46" i="5"/>
  <c r="BT43" i="5"/>
  <c r="BT83" i="5"/>
  <c r="BT59" i="5"/>
  <c r="BT48" i="5"/>
  <c r="BT49" i="5" s="1"/>
  <c r="BT45" i="5"/>
  <c r="BT110" i="5"/>
  <c r="BT88" i="5"/>
  <c r="BT78" i="5"/>
  <c r="BT79" i="5" s="1"/>
  <c r="BT47" i="5"/>
  <c r="BT41" i="5"/>
  <c r="BT35" i="5"/>
  <c r="BT24" i="5"/>
  <c r="BT25" i="5" s="1"/>
  <c r="BT57" i="5"/>
  <c r="BT53" i="5"/>
  <c r="BT52" i="5"/>
  <c r="BT44" i="5"/>
  <c r="BT32" i="5"/>
  <c r="BT123" i="5"/>
  <c r="BT106" i="5"/>
  <c r="BT82" i="5"/>
  <c r="BT29" i="5"/>
  <c r="BT26" i="5"/>
  <c r="BT76" i="5"/>
  <c r="BT36" i="5"/>
  <c r="BT33" i="5"/>
  <c r="BT34" i="5" s="1"/>
  <c r="BT28" i="5"/>
  <c r="BT18" i="5"/>
  <c r="BT19" i="5" s="1"/>
  <c r="BT11" i="5"/>
  <c r="BT27" i="5"/>
  <c r="BT23" i="5"/>
  <c r="BT50" i="5"/>
  <c r="BT17" i="5"/>
  <c r="BT15" i="5"/>
  <c r="BT16" i="5" s="1"/>
  <c r="BT13" i="5"/>
  <c r="BT8" i="5"/>
  <c r="BT72" i="5"/>
  <c r="BT73" i="5" s="1"/>
  <c r="BT10" i="5"/>
  <c r="BT42" i="5"/>
  <c r="BT63" i="5"/>
  <c r="BT64" i="5" s="1"/>
  <c r="BT58" i="5"/>
  <c r="BT39" i="5"/>
  <c r="BT40" i="5" s="1"/>
  <c r="BT38" i="5"/>
  <c r="BT30" i="5"/>
  <c r="BT12" i="5"/>
  <c r="BT5" i="5"/>
  <c r="BT37" i="5"/>
  <c r="BT100" i="5"/>
  <c r="BT31" i="5"/>
  <c r="BT21" i="5"/>
  <c r="BT22" i="5" s="1"/>
  <c r="BT9" i="5"/>
  <c r="BT7" i="5"/>
  <c r="BT71" i="5"/>
  <c r="BT20" i="5"/>
  <c r="BT14" i="5"/>
  <c r="BU3" i="5"/>
  <c r="BT60" i="5"/>
  <c r="BT61" i="5" s="1"/>
  <c r="BT56" i="5"/>
  <c r="BT6" i="5"/>
  <c r="BU179" i="5" l="1"/>
  <c r="BU180" i="5"/>
  <c r="BU178" i="5"/>
  <c r="BU173" i="5"/>
  <c r="BU172" i="5"/>
  <c r="BU176" i="5"/>
  <c r="BU181" i="5"/>
  <c r="BU167" i="5"/>
  <c r="BU171" i="5"/>
  <c r="BU177" i="5"/>
  <c r="BU174" i="5"/>
  <c r="BU175" i="5" s="1"/>
  <c r="BU166" i="5"/>
  <c r="BU170" i="5"/>
  <c r="BU165" i="5"/>
  <c r="BU168" i="5"/>
  <c r="BU169" i="5" s="1"/>
  <c r="BU160" i="5"/>
  <c r="BU155" i="5"/>
  <c r="BU150" i="5"/>
  <c r="BU151" i="5" s="1"/>
  <c r="BU148" i="5"/>
  <c r="BU162" i="5"/>
  <c r="BU163" i="5" s="1"/>
  <c r="BU161" i="5"/>
  <c r="BU158" i="5"/>
  <c r="BU164" i="5"/>
  <c r="BU156" i="5"/>
  <c r="BU157" i="5" s="1"/>
  <c r="BU146" i="5"/>
  <c r="BU141" i="5"/>
  <c r="BU142" i="5" s="1"/>
  <c r="BU139" i="5"/>
  <c r="BU159" i="5"/>
  <c r="BU153" i="5"/>
  <c r="BU147" i="5"/>
  <c r="BU154" i="5"/>
  <c r="BU140" i="5"/>
  <c r="BU134" i="5"/>
  <c r="BU129" i="5"/>
  <c r="BU122" i="5"/>
  <c r="BU117" i="5"/>
  <c r="BU143" i="5"/>
  <c r="BU132" i="5"/>
  <c r="BU133" i="5" s="1"/>
  <c r="BU128" i="5"/>
  <c r="BU125" i="5"/>
  <c r="BU149" i="5"/>
  <c r="BU138" i="5"/>
  <c r="BU131" i="5"/>
  <c r="BU135" i="5"/>
  <c r="BU136" i="5" s="1"/>
  <c r="BU126" i="5"/>
  <c r="BU127" i="5" s="1"/>
  <c r="BU121" i="5"/>
  <c r="BU111" i="5"/>
  <c r="BU109" i="5"/>
  <c r="BU104" i="5"/>
  <c r="BU99" i="5"/>
  <c r="BU97" i="5"/>
  <c r="BU92" i="5"/>
  <c r="BU87" i="5"/>
  <c r="BU120" i="5"/>
  <c r="BU123" i="5"/>
  <c r="BU124" i="5" s="1"/>
  <c r="BU137" i="5"/>
  <c r="BU113" i="5"/>
  <c r="BU107" i="5"/>
  <c r="BU95" i="5"/>
  <c r="BU119" i="5"/>
  <c r="BU116" i="5"/>
  <c r="BU114" i="5"/>
  <c r="BU115" i="5" s="1"/>
  <c r="BU100" i="5"/>
  <c r="BU144" i="5"/>
  <c r="BU145" i="5" s="1"/>
  <c r="BU108" i="5"/>
  <c r="BU81" i="5"/>
  <c r="BU74" i="5"/>
  <c r="BU69" i="5"/>
  <c r="BU62" i="5"/>
  <c r="BU57" i="5"/>
  <c r="BU58" i="5" s="1"/>
  <c r="BU50" i="5"/>
  <c r="BU45" i="5"/>
  <c r="BU112" i="5"/>
  <c r="BU96" i="5"/>
  <c r="BU83" i="5"/>
  <c r="BU78" i="5"/>
  <c r="BU79" i="5" s="1"/>
  <c r="BU71" i="5"/>
  <c r="BU88" i="5"/>
  <c r="BU86" i="5"/>
  <c r="BU77" i="5"/>
  <c r="BU66" i="5"/>
  <c r="BU67" i="5" s="1"/>
  <c r="BU51" i="5"/>
  <c r="BU46" i="5"/>
  <c r="BU38" i="5"/>
  <c r="BU33" i="5"/>
  <c r="BU34" i="5" s="1"/>
  <c r="BU26" i="5"/>
  <c r="BU105" i="5"/>
  <c r="BU106" i="5" s="1"/>
  <c r="BU89" i="5"/>
  <c r="BU80" i="5"/>
  <c r="BU70" i="5"/>
  <c r="BU59" i="5"/>
  <c r="BU48" i="5"/>
  <c r="BU49" i="5" s="1"/>
  <c r="BU73" i="5"/>
  <c r="BU56" i="5"/>
  <c r="BU152" i="5"/>
  <c r="BU102" i="5"/>
  <c r="BU103" i="5" s="1"/>
  <c r="BU82" i="5"/>
  <c r="BU68" i="5"/>
  <c r="BU44" i="5"/>
  <c r="BU93" i="5"/>
  <c r="BU94" i="5" s="1"/>
  <c r="BU53" i="5"/>
  <c r="BU52" i="5"/>
  <c r="BU32" i="5"/>
  <c r="BU65" i="5"/>
  <c r="BU29" i="5"/>
  <c r="BU110" i="5"/>
  <c r="BU90" i="5"/>
  <c r="BU91" i="5" s="1"/>
  <c r="BU63" i="5"/>
  <c r="BU64" i="5" s="1"/>
  <c r="BU54" i="5"/>
  <c r="BU55" i="5" s="1"/>
  <c r="BU23" i="5"/>
  <c r="BU21" i="5"/>
  <c r="BU22" i="5" s="1"/>
  <c r="BU19" i="5"/>
  <c r="BU30" i="5"/>
  <c r="BU31" i="5" s="1"/>
  <c r="BU25" i="5"/>
  <c r="BU17" i="5"/>
  <c r="BU15" i="5"/>
  <c r="BU13" i="5"/>
  <c r="BU8" i="5"/>
  <c r="BU42" i="5"/>
  <c r="BU43" i="5" s="1"/>
  <c r="BU41" i="5"/>
  <c r="BU36" i="5"/>
  <c r="BU37" i="5" s="1"/>
  <c r="BU24" i="5"/>
  <c r="BU47" i="5"/>
  <c r="BU39" i="5"/>
  <c r="BU40" i="5" s="1"/>
  <c r="BU5" i="5"/>
  <c r="BU7" i="5"/>
  <c r="BU16" i="5"/>
  <c r="BU11" i="5"/>
  <c r="BU72" i="5"/>
  <c r="BU18" i="5"/>
  <c r="BU12" i="5"/>
  <c r="BU35" i="5"/>
  <c r="BU27" i="5"/>
  <c r="BU28" i="5" s="1"/>
  <c r="BU84" i="5"/>
  <c r="BU85" i="5" s="1"/>
  <c r="BU9" i="5"/>
  <c r="BU10" i="5" s="1"/>
  <c r="BU130" i="5"/>
  <c r="BU118" i="5"/>
  <c r="BU20" i="5"/>
  <c r="BU14" i="5"/>
  <c r="BV3" i="5"/>
  <c r="BU98" i="5"/>
  <c r="BU75" i="5"/>
  <c r="BU76" i="5" s="1"/>
  <c r="BU60" i="5"/>
  <c r="BU61" i="5" s="1"/>
  <c r="BU6" i="5"/>
  <c r="BU101" i="5"/>
  <c r="BV180" i="5" l="1"/>
  <c r="BV177" i="5"/>
  <c r="BV178" i="5" s="1"/>
  <c r="BV174" i="5"/>
  <c r="BV175" i="5" s="1"/>
  <c r="BV169" i="5"/>
  <c r="BV181" i="5"/>
  <c r="BV167" i="5"/>
  <c r="BV171" i="5"/>
  <c r="BV168" i="5"/>
  <c r="BV176" i="5"/>
  <c r="BV172" i="5"/>
  <c r="BV179" i="5"/>
  <c r="BV166" i="5"/>
  <c r="BV170" i="5"/>
  <c r="BV164" i="5"/>
  <c r="BV173" i="5"/>
  <c r="BV162" i="5"/>
  <c r="BV163" i="5" s="1"/>
  <c r="BV161" i="5"/>
  <c r="BV158" i="5"/>
  <c r="BV155" i="5"/>
  <c r="BV159" i="5"/>
  <c r="BV160" i="5" s="1"/>
  <c r="BV153" i="5"/>
  <c r="BV154" i="5" s="1"/>
  <c r="BV150" i="5"/>
  <c r="BV147" i="5"/>
  <c r="BV148" i="5" s="1"/>
  <c r="BV143" i="5"/>
  <c r="BV138" i="5"/>
  <c r="BV139" i="5" s="1"/>
  <c r="BV151" i="5"/>
  <c r="BV146" i="5"/>
  <c r="BV149" i="5"/>
  <c r="BV144" i="5"/>
  <c r="BV165" i="5"/>
  <c r="BV145" i="5"/>
  <c r="BV141" i="5"/>
  <c r="BV142" i="5" s="1"/>
  <c r="BV136" i="5"/>
  <c r="BV131" i="5"/>
  <c r="BV129" i="5"/>
  <c r="BV125" i="5"/>
  <c r="BV114" i="5"/>
  <c r="BV112" i="5"/>
  <c r="BV122" i="5"/>
  <c r="BV119" i="5"/>
  <c r="BV152" i="5"/>
  <c r="BV133" i="5"/>
  <c r="BV123" i="5"/>
  <c r="BV118" i="5"/>
  <c r="BV135" i="5"/>
  <c r="BV134" i="5"/>
  <c r="BV128" i="5"/>
  <c r="BV120" i="5"/>
  <c r="BV117" i="5"/>
  <c r="BV140" i="5"/>
  <c r="BV108" i="5"/>
  <c r="BV106" i="5"/>
  <c r="BV130" i="5"/>
  <c r="BV121" i="5"/>
  <c r="BV116" i="5"/>
  <c r="BV104" i="5"/>
  <c r="BV92" i="5"/>
  <c r="BV89" i="5"/>
  <c r="BV100" i="5"/>
  <c r="BV109" i="5"/>
  <c r="BV102" i="5"/>
  <c r="BV103" i="5" s="1"/>
  <c r="BV156" i="5"/>
  <c r="BV157" i="5" s="1"/>
  <c r="BV126" i="5"/>
  <c r="BV124" i="5"/>
  <c r="BV110" i="5"/>
  <c r="BV101" i="5"/>
  <c r="BV127" i="5"/>
  <c r="BV96" i="5"/>
  <c r="BV97" i="5" s="1"/>
  <c r="BV137" i="5"/>
  <c r="BV95" i="5"/>
  <c r="BV83" i="5"/>
  <c r="BV78" i="5"/>
  <c r="BV76" i="5"/>
  <c r="BV71" i="5"/>
  <c r="BV66" i="5"/>
  <c r="BV67" i="5" s="1"/>
  <c r="BV115" i="5"/>
  <c r="BV86" i="5"/>
  <c r="BV113" i="5"/>
  <c r="BV84" i="5"/>
  <c r="BV82" i="5"/>
  <c r="BV77" i="5"/>
  <c r="BV72" i="5"/>
  <c r="BV111" i="5"/>
  <c r="BV105" i="5"/>
  <c r="BV80" i="5"/>
  <c r="BV59" i="5"/>
  <c r="BV48" i="5"/>
  <c r="BV94" i="5"/>
  <c r="BV73" i="5"/>
  <c r="BV56" i="5"/>
  <c r="BV45" i="5"/>
  <c r="BV42" i="5"/>
  <c r="BV69" i="5"/>
  <c r="BV70" i="5" s="1"/>
  <c r="BV63" i="5"/>
  <c r="BV64" i="5" s="1"/>
  <c r="BV53" i="5"/>
  <c r="BV98" i="5"/>
  <c r="BV90" i="5"/>
  <c r="BV91" i="5" s="1"/>
  <c r="BV60" i="5"/>
  <c r="BV41" i="5"/>
  <c r="BV88" i="5"/>
  <c r="BV79" i="5"/>
  <c r="BV65" i="5"/>
  <c r="BV61" i="5"/>
  <c r="BV57" i="5"/>
  <c r="BV44" i="5"/>
  <c r="BV29" i="5"/>
  <c r="BV107" i="5"/>
  <c r="BV74" i="5"/>
  <c r="BV54" i="5"/>
  <c r="BV55" i="5" s="1"/>
  <c r="BV26" i="5"/>
  <c r="BV23" i="5"/>
  <c r="BV21" i="5"/>
  <c r="BV19" i="5"/>
  <c r="BV81" i="5"/>
  <c r="BV49" i="5"/>
  <c r="BV43" i="5"/>
  <c r="BV39" i="5"/>
  <c r="BV40" i="5" s="1"/>
  <c r="BV132" i="5"/>
  <c r="BV87" i="5"/>
  <c r="BV51" i="5"/>
  <c r="BV52" i="5" s="1"/>
  <c r="BV47" i="5"/>
  <c r="BV46" i="5"/>
  <c r="BV27" i="5"/>
  <c r="BV28" i="5" s="1"/>
  <c r="BV20" i="5"/>
  <c r="BV15" i="5"/>
  <c r="BV50" i="5"/>
  <c r="BV12" i="5"/>
  <c r="BV13" i="5" s="1"/>
  <c r="BV5" i="5"/>
  <c r="BV85" i="5"/>
  <c r="BV68" i="5"/>
  <c r="BW3" i="5"/>
  <c r="BV8" i="5"/>
  <c r="BV99" i="5"/>
  <c r="BV62" i="5"/>
  <c r="BV58" i="5"/>
  <c r="BV38" i="5"/>
  <c r="BV30" i="5"/>
  <c r="BV31" i="5" s="1"/>
  <c r="BV18" i="5"/>
  <c r="BV9" i="5"/>
  <c r="BV10" i="5" s="1"/>
  <c r="BV22" i="5"/>
  <c r="BV35" i="5"/>
  <c r="BV36" i="5"/>
  <c r="BV37" i="5" s="1"/>
  <c r="BV14" i="5"/>
  <c r="BV75" i="5"/>
  <c r="BV6" i="5"/>
  <c r="BV7" i="5" s="1"/>
  <c r="BV32" i="5"/>
  <c r="BV24" i="5"/>
  <c r="BV25" i="5" s="1"/>
  <c r="BV16" i="5"/>
  <c r="BV11" i="5"/>
  <c r="BV93" i="5"/>
  <c r="BV33" i="5"/>
  <c r="BV34" i="5" s="1"/>
  <c r="BV17" i="5"/>
  <c r="BW176" i="5" l="1"/>
  <c r="BW177" i="5"/>
  <c r="BW178" i="5" s="1"/>
  <c r="BW175" i="5"/>
  <c r="BW171" i="5"/>
  <c r="BW168" i="5"/>
  <c r="BW169" i="5" s="1"/>
  <c r="BW173" i="5"/>
  <c r="BW167" i="5"/>
  <c r="BW174" i="5"/>
  <c r="BW170" i="5"/>
  <c r="BW164" i="5"/>
  <c r="BW179" i="5"/>
  <c r="BW172" i="5"/>
  <c r="BW162" i="5"/>
  <c r="BW159" i="5"/>
  <c r="BW152" i="5"/>
  <c r="BW147" i="5"/>
  <c r="BW148" i="5" s="1"/>
  <c r="BW158" i="5"/>
  <c r="BW161" i="5"/>
  <c r="BW150" i="5"/>
  <c r="BW143" i="5"/>
  <c r="BW138" i="5"/>
  <c r="BW180" i="5"/>
  <c r="BW181" i="5" s="1"/>
  <c r="BW160" i="5"/>
  <c r="BW156" i="5"/>
  <c r="BW157" i="5" s="1"/>
  <c r="BW145" i="5"/>
  <c r="BW153" i="5"/>
  <c r="BW155" i="5"/>
  <c r="BW149" i="5"/>
  <c r="BW163" i="5"/>
  <c r="BW154" i="5"/>
  <c r="BW141" i="5"/>
  <c r="BW142" i="5" s="1"/>
  <c r="BW131" i="5"/>
  <c r="BW126" i="5"/>
  <c r="BW119" i="5"/>
  <c r="BW165" i="5"/>
  <c r="BW166" i="5" s="1"/>
  <c r="BW144" i="5"/>
  <c r="BW137" i="5"/>
  <c r="BW151" i="5"/>
  <c r="BW122" i="5"/>
  <c r="BW140" i="5"/>
  <c r="BW134" i="5"/>
  <c r="BW127" i="5"/>
  <c r="BW120" i="5"/>
  <c r="BW121" i="5" s="1"/>
  <c r="BW108" i="5"/>
  <c r="BW109" i="5" s="1"/>
  <c r="BW106" i="5"/>
  <c r="BW101" i="5"/>
  <c r="BW96" i="5"/>
  <c r="BW89" i="5"/>
  <c r="BW125" i="5"/>
  <c r="BW113" i="5"/>
  <c r="BW139" i="5"/>
  <c r="BW114" i="5"/>
  <c r="BW115" i="5" s="1"/>
  <c r="BW129" i="5"/>
  <c r="BW130" i="5" s="1"/>
  <c r="BW116" i="5"/>
  <c r="BW100" i="5"/>
  <c r="BW86" i="5"/>
  <c r="BW88" i="5" s="1"/>
  <c r="BW117" i="5"/>
  <c r="BW102" i="5"/>
  <c r="BW97" i="5"/>
  <c r="BW105" i="5"/>
  <c r="BW99" i="5"/>
  <c r="BW146" i="5"/>
  <c r="BW118" i="5"/>
  <c r="BW98" i="5"/>
  <c r="BW95" i="5"/>
  <c r="BW92" i="5"/>
  <c r="BW83" i="5"/>
  <c r="BW78" i="5"/>
  <c r="BW79" i="5" s="1"/>
  <c r="BW76" i="5"/>
  <c r="BW71" i="5"/>
  <c r="BW66" i="5"/>
  <c r="BW67" i="5" s="1"/>
  <c r="BW59" i="5"/>
  <c r="BW54" i="5"/>
  <c r="BW47" i="5"/>
  <c r="BW104" i="5"/>
  <c r="BW93" i="5"/>
  <c r="BW94" i="5" s="1"/>
  <c r="BW90" i="5"/>
  <c r="BW91" i="5" s="1"/>
  <c r="BW80" i="5"/>
  <c r="BW75" i="5"/>
  <c r="BW68" i="5"/>
  <c r="BW111" i="5"/>
  <c r="BW112" i="5" s="1"/>
  <c r="BW110" i="5"/>
  <c r="BW56" i="5"/>
  <c r="BW45" i="5"/>
  <c r="BW42" i="5"/>
  <c r="BW35" i="5"/>
  <c r="BW30" i="5"/>
  <c r="BW31" i="5" s="1"/>
  <c r="BW23" i="5"/>
  <c r="BW69" i="5"/>
  <c r="BW70" i="5" s="1"/>
  <c r="BW63" i="5"/>
  <c r="BW64" i="5" s="1"/>
  <c r="BW53" i="5"/>
  <c r="BW72" i="5"/>
  <c r="BW73" i="5" s="1"/>
  <c r="BW50" i="5"/>
  <c r="BW123" i="5"/>
  <c r="BW124" i="5" s="1"/>
  <c r="BW107" i="5"/>
  <c r="BW87" i="5"/>
  <c r="BW81" i="5"/>
  <c r="BW65" i="5"/>
  <c r="BW57" i="5"/>
  <c r="BW49" i="5"/>
  <c r="BW74" i="5"/>
  <c r="BW37" i="5"/>
  <c r="BW26" i="5"/>
  <c r="BW21" i="5"/>
  <c r="BW82" i="5"/>
  <c r="BW43" i="5"/>
  <c r="BW39" i="5"/>
  <c r="BW40" i="5" s="1"/>
  <c r="BW103" i="5"/>
  <c r="BW58" i="5"/>
  <c r="BW36" i="5"/>
  <c r="BW18" i="5"/>
  <c r="BW135" i="5"/>
  <c r="BW136" i="5" s="1"/>
  <c r="BW62" i="5"/>
  <c r="BW60" i="5"/>
  <c r="BW61" i="5" s="1"/>
  <c r="BW38" i="5"/>
  <c r="BW24" i="5"/>
  <c r="BW25" i="5" s="1"/>
  <c r="BW55" i="5"/>
  <c r="BW19" i="5"/>
  <c r="BW12" i="5"/>
  <c r="BW13" i="5" s="1"/>
  <c r="BW10" i="5"/>
  <c r="BW5" i="5"/>
  <c r="BW22" i="5"/>
  <c r="BW77" i="5"/>
  <c r="BW48" i="5"/>
  <c r="BW44" i="5"/>
  <c r="BW9" i="5"/>
  <c r="BW7" i="5"/>
  <c r="BW84" i="5"/>
  <c r="BW85" i="5" s="1"/>
  <c r="BW14" i="5"/>
  <c r="BW6" i="5"/>
  <c r="BW15" i="5"/>
  <c r="BW128" i="5"/>
  <c r="BW46" i="5"/>
  <c r="BW41" i="5"/>
  <c r="BW27" i="5"/>
  <c r="BW28" i="5" s="1"/>
  <c r="BX3" i="5"/>
  <c r="BW20" i="5"/>
  <c r="BW32" i="5"/>
  <c r="BW16" i="5"/>
  <c r="BW11" i="5"/>
  <c r="BW51" i="5"/>
  <c r="BW52" i="5" s="1"/>
  <c r="BW33" i="5"/>
  <c r="BW34" i="5" s="1"/>
  <c r="BW17" i="5"/>
  <c r="BW8" i="5"/>
  <c r="BW132" i="5"/>
  <c r="BW133" i="5" s="1"/>
  <c r="BW29" i="5"/>
  <c r="BX177" i="5" l="1"/>
  <c r="BX179" i="5"/>
  <c r="BX178" i="5"/>
  <c r="BX168" i="5"/>
  <c r="BX169" i="5" s="1"/>
  <c r="BX171" i="5"/>
  <c r="BX172" i="5" s="1"/>
  <c r="BX175" i="5"/>
  <c r="BX173" i="5"/>
  <c r="BX176" i="5"/>
  <c r="BX164" i="5"/>
  <c r="BX174" i="5"/>
  <c r="BX170" i="5"/>
  <c r="BX162" i="5"/>
  <c r="BX163" i="5" s="1"/>
  <c r="BX155" i="5"/>
  <c r="BX167" i="5"/>
  <c r="BX158" i="5"/>
  <c r="BX147" i="5"/>
  <c r="BX148" i="5" s="1"/>
  <c r="BX180" i="5"/>
  <c r="BX181" i="5" s="1"/>
  <c r="BX166" i="5"/>
  <c r="BX156" i="5"/>
  <c r="BX157" i="5" s="1"/>
  <c r="BX140" i="5"/>
  <c r="BX152" i="5"/>
  <c r="BX149" i="5"/>
  <c r="BX161" i="5"/>
  <c r="BX159" i="5"/>
  <c r="BX160" i="5" s="1"/>
  <c r="BX150" i="5"/>
  <c r="BX151" i="5" s="1"/>
  <c r="BX143" i="5"/>
  <c r="BX144" i="5"/>
  <c r="BX145" i="5" s="1"/>
  <c r="BX141" i="5"/>
  <c r="BX142" i="5" s="1"/>
  <c r="BX135" i="5"/>
  <c r="BX136" i="5" s="1"/>
  <c r="BX146" i="5"/>
  <c r="BX138" i="5"/>
  <c r="BX139" i="5" s="1"/>
  <c r="BX165" i="5"/>
  <c r="BX119" i="5"/>
  <c r="BX116" i="5"/>
  <c r="BX134" i="5"/>
  <c r="BX131" i="5"/>
  <c r="BX153" i="5"/>
  <c r="BX154" i="5" s="1"/>
  <c r="BX137" i="5"/>
  <c r="BX132" i="5"/>
  <c r="BX133" i="5" s="1"/>
  <c r="BX128" i="5"/>
  <c r="BX117" i="5"/>
  <c r="BX125" i="5"/>
  <c r="BX113" i="5"/>
  <c r="BX130" i="5"/>
  <c r="BX115" i="5"/>
  <c r="BX110" i="5"/>
  <c r="BX105" i="5"/>
  <c r="BX106" i="5" s="1"/>
  <c r="BX129" i="5"/>
  <c r="BX126" i="5"/>
  <c r="BX127" i="5" s="1"/>
  <c r="BX118" i="5"/>
  <c r="BX111" i="5"/>
  <c r="BX114" i="5"/>
  <c r="BX109" i="5"/>
  <c r="BX102" i="5"/>
  <c r="BX103" i="5" s="1"/>
  <c r="BX99" i="5"/>
  <c r="BX123" i="5"/>
  <c r="BX124" i="5" s="1"/>
  <c r="BX108" i="5"/>
  <c r="BX96" i="5"/>
  <c r="BX97" i="5" s="1"/>
  <c r="BX120" i="5"/>
  <c r="BX121" i="5" s="1"/>
  <c r="BX112" i="5"/>
  <c r="BX107" i="5"/>
  <c r="BX95" i="5"/>
  <c r="BX122" i="5"/>
  <c r="BX104" i="5"/>
  <c r="BX93" i="5"/>
  <c r="BX94" i="5" s="1"/>
  <c r="BX90" i="5"/>
  <c r="BX91" i="5" s="1"/>
  <c r="BX86" i="5"/>
  <c r="BX88" i="5" s="1"/>
  <c r="BX80" i="5"/>
  <c r="BX75" i="5"/>
  <c r="BX68" i="5"/>
  <c r="BX63" i="5"/>
  <c r="BX100" i="5"/>
  <c r="BX85" i="5"/>
  <c r="BX98" i="5"/>
  <c r="BX87" i="5"/>
  <c r="BX81" i="5"/>
  <c r="BX79" i="5"/>
  <c r="BX74" i="5"/>
  <c r="BX69" i="5"/>
  <c r="BX89" i="5"/>
  <c r="BX64" i="5"/>
  <c r="BX53" i="5"/>
  <c r="BX83" i="5"/>
  <c r="BX72" i="5"/>
  <c r="BX73" i="5" s="1"/>
  <c r="BX50" i="5"/>
  <c r="BX76" i="5"/>
  <c r="BX47" i="5"/>
  <c r="BX44" i="5"/>
  <c r="BX84" i="5"/>
  <c r="BX71" i="5"/>
  <c r="BX62" i="5"/>
  <c r="BX54" i="5"/>
  <c r="BX55" i="5" s="1"/>
  <c r="BX51" i="5"/>
  <c r="BX52" i="5" s="1"/>
  <c r="BX46" i="5"/>
  <c r="BX82" i="5"/>
  <c r="BX78" i="5"/>
  <c r="BX39" i="5"/>
  <c r="BX40" i="5" s="1"/>
  <c r="BX34" i="5"/>
  <c r="BX23" i="5"/>
  <c r="BX70" i="5"/>
  <c r="BX45" i="5"/>
  <c r="BX36" i="5"/>
  <c r="BX18" i="5"/>
  <c r="BX19" i="5" s="1"/>
  <c r="BX101" i="5"/>
  <c r="BX77" i="5"/>
  <c r="BX42" i="5"/>
  <c r="BX43" i="5" s="1"/>
  <c r="BX33" i="5"/>
  <c r="BX92" i="5"/>
  <c r="BX56" i="5"/>
  <c r="BX41" i="5"/>
  <c r="BX35" i="5"/>
  <c r="BX32" i="5"/>
  <c r="BX17" i="5"/>
  <c r="BX12" i="5"/>
  <c r="BX13" i="5" s="1"/>
  <c r="BX65" i="5"/>
  <c r="BX59" i="5"/>
  <c r="BX57" i="5"/>
  <c r="BX58" i="5" s="1"/>
  <c r="BX48" i="5"/>
  <c r="BX49" i="5" s="1"/>
  <c r="BX38" i="5"/>
  <c r="BX30" i="5"/>
  <c r="BX31" i="5" s="1"/>
  <c r="BX14" i="5"/>
  <c r="BX66" i="5"/>
  <c r="BX67" i="5" s="1"/>
  <c r="BX6" i="5"/>
  <c r="BX7" i="5" s="1"/>
  <c r="BX11" i="5"/>
  <c r="BX27" i="5"/>
  <c r="BX28" i="5" s="1"/>
  <c r="BX26" i="5"/>
  <c r="BX9" i="5"/>
  <c r="BX10" i="5" s="1"/>
  <c r="BX20" i="5"/>
  <c r="BX5" i="5"/>
  <c r="BY3" i="5"/>
  <c r="BX21" i="5"/>
  <c r="BX22" i="5" s="1"/>
  <c r="BX60" i="5"/>
  <c r="BX61" i="5" s="1"/>
  <c r="BX24" i="5"/>
  <c r="BX25" i="5" s="1"/>
  <c r="BX8" i="5"/>
  <c r="BX37" i="5"/>
  <c r="BX29" i="5"/>
  <c r="BX15" i="5"/>
  <c r="BX16" i="5" s="1"/>
  <c r="BY180" i="5" l="1"/>
  <c r="BY179" i="5"/>
  <c r="BY174" i="5"/>
  <c r="BY172" i="5"/>
  <c r="BY181" i="5"/>
  <c r="BY175" i="5"/>
  <c r="BY173" i="5"/>
  <c r="BY168" i="5"/>
  <c r="BY170" i="5"/>
  <c r="BY171" i="5"/>
  <c r="BY177" i="5"/>
  <c r="BY178" i="5" s="1"/>
  <c r="BY167" i="5"/>
  <c r="BY176" i="5"/>
  <c r="BY164" i="5"/>
  <c r="BY156" i="5"/>
  <c r="BY149" i="5"/>
  <c r="BY162" i="5"/>
  <c r="BY163" i="5" s="1"/>
  <c r="BY157" i="5"/>
  <c r="BY155" i="5"/>
  <c r="BY140" i="5"/>
  <c r="BY152" i="5"/>
  <c r="BY165" i="5"/>
  <c r="BY166" i="5" s="1"/>
  <c r="BY147" i="5"/>
  <c r="BY161" i="5"/>
  <c r="BY144" i="5"/>
  <c r="BY145" i="5" s="1"/>
  <c r="BY150" i="5"/>
  <c r="BY141" i="5"/>
  <c r="BY169" i="5"/>
  <c r="BY151" i="5"/>
  <c r="BY146" i="5"/>
  <c r="BY159" i="5"/>
  <c r="BY160" i="5" s="1"/>
  <c r="BY148" i="5"/>
  <c r="BY142" i="5"/>
  <c r="BY135" i="5"/>
  <c r="BY128" i="5"/>
  <c r="BY123" i="5"/>
  <c r="BY116" i="5"/>
  <c r="BY153" i="5"/>
  <c r="BY154" i="5" s="1"/>
  <c r="BY158" i="5"/>
  <c r="BY134" i="5"/>
  <c r="BY131" i="5"/>
  <c r="BY139" i="5"/>
  <c r="BY138" i="5"/>
  <c r="BY124" i="5"/>
  <c r="BY136" i="5"/>
  <c r="BY126" i="5"/>
  <c r="BY127" i="5" s="1"/>
  <c r="BY129" i="5"/>
  <c r="BY130" i="5" s="1"/>
  <c r="BY125" i="5"/>
  <c r="BY115" i="5"/>
  <c r="BY110" i="5"/>
  <c r="BY105" i="5"/>
  <c r="BY106" i="5" s="1"/>
  <c r="BY98" i="5"/>
  <c r="BY93" i="5"/>
  <c r="BY86" i="5"/>
  <c r="BY118" i="5"/>
  <c r="BY132" i="5"/>
  <c r="BY133" i="5" s="1"/>
  <c r="BY122" i="5"/>
  <c r="BY137" i="5"/>
  <c r="BY119" i="5"/>
  <c r="BY117" i="5"/>
  <c r="BY99" i="5"/>
  <c r="BY94" i="5"/>
  <c r="BY108" i="5"/>
  <c r="BY96" i="5"/>
  <c r="BY97" i="5" s="1"/>
  <c r="BY111" i="5"/>
  <c r="BY112" i="5" s="1"/>
  <c r="BY104" i="5"/>
  <c r="BY114" i="5"/>
  <c r="BY90" i="5"/>
  <c r="BY91" i="5" s="1"/>
  <c r="BY80" i="5"/>
  <c r="BY75" i="5"/>
  <c r="BY76" i="5" s="1"/>
  <c r="BY68" i="5"/>
  <c r="BY63" i="5"/>
  <c r="BY56" i="5"/>
  <c r="BY51" i="5"/>
  <c r="BY44" i="5"/>
  <c r="BY120" i="5"/>
  <c r="BY121" i="5" s="1"/>
  <c r="BY100" i="5"/>
  <c r="BY88" i="5"/>
  <c r="BY107" i="5"/>
  <c r="BY101" i="5"/>
  <c r="BY84" i="5"/>
  <c r="BY85" i="5" s="1"/>
  <c r="BY77" i="5"/>
  <c r="BY72" i="5"/>
  <c r="BY73" i="5" s="1"/>
  <c r="BY70" i="5"/>
  <c r="BY143" i="5"/>
  <c r="BY89" i="5"/>
  <c r="BY83" i="5"/>
  <c r="BY69" i="5"/>
  <c r="BY50" i="5"/>
  <c r="BY39" i="5"/>
  <c r="BY40" i="5" s="1"/>
  <c r="BY37" i="5"/>
  <c r="BY32" i="5"/>
  <c r="BY27" i="5"/>
  <c r="BY28" i="5" s="1"/>
  <c r="BY47" i="5"/>
  <c r="BY109" i="5"/>
  <c r="BY92" i="5"/>
  <c r="BY79" i="5"/>
  <c r="BY60" i="5"/>
  <c r="BY61" i="5" s="1"/>
  <c r="BY95" i="5"/>
  <c r="BY74" i="5"/>
  <c r="BY67" i="5"/>
  <c r="BY48" i="5"/>
  <c r="BY49" i="5" s="1"/>
  <c r="BY102" i="5"/>
  <c r="BY103" i="5" s="1"/>
  <c r="BY54" i="5"/>
  <c r="BY55" i="5" s="1"/>
  <c r="BY45" i="5"/>
  <c r="BY36" i="5"/>
  <c r="BY31" i="5"/>
  <c r="BY81" i="5"/>
  <c r="BY82" i="5" s="1"/>
  <c r="BY64" i="5"/>
  <c r="BY42" i="5"/>
  <c r="BY43" i="5" s="1"/>
  <c r="BY33" i="5"/>
  <c r="BY30" i="5"/>
  <c r="BY20" i="5"/>
  <c r="BY29" i="5"/>
  <c r="BY62" i="5"/>
  <c r="BY34" i="5"/>
  <c r="BY26" i="5"/>
  <c r="BY18" i="5"/>
  <c r="BY9" i="5"/>
  <c r="BY14" i="5"/>
  <c r="BY23" i="5"/>
  <c r="BY21" i="5"/>
  <c r="BY22" i="5" s="1"/>
  <c r="BY24" i="5"/>
  <c r="BY25" i="5" s="1"/>
  <c r="BY46" i="5"/>
  <c r="BY41" i="5"/>
  <c r="BY35" i="5"/>
  <c r="BY6" i="5"/>
  <c r="BY7" i="5" s="1"/>
  <c r="BY11" i="5"/>
  <c r="BY8" i="5"/>
  <c r="BY38" i="5"/>
  <c r="BY12" i="5"/>
  <c r="BY13" i="5" s="1"/>
  <c r="BY66" i="5"/>
  <c r="BY71" i="5"/>
  <c r="BY17" i="5"/>
  <c r="BY15" i="5"/>
  <c r="BY16" i="5" s="1"/>
  <c r="BY113" i="5"/>
  <c r="BY78" i="5"/>
  <c r="BY19" i="5"/>
  <c r="BY10" i="5"/>
  <c r="BY5" i="5"/>
  <c r="BY87" i="5"/>
  <c r="BY65" i="5"/>
  <c r="BY59" i="5"/>
  <c r="BY57" i="5"/>
  <c r="BY58" i="5" s="1"/>
  <c r="BY53" i="5"/>
  <c r="BY52" i="5"/>
</calcChain>
</file>

<file path=xl/sharedStrings.xml><?xml version="1.0" encoding="utf-8"?>
<sst xmlns="http://schemas.openxmlformats.org/spreadsheetml/2006/main" count="385" uniqueCount="143">
  <si>
    <t>Th</t>
  </si>
  <si>
    <t>Lu</t>
  </si>
  <si>
    <t>Yb</t>
  </si>
  <si>
    <t>Tm</t>
  </si>
  <si>
    <t>Er</t>
  </si>
  <si>
    <t>Ho</t>
  </si>
  <si>
    <t>Dy</t>
  </si>
  <si>
    <t>Tb</t>
  </si>
  <si>
    <t>Gd</t>
  </si>
  <si>
    <t>Eu</t>
  </si>
  <si>
    <t>Sm</t>
  </si>
  <si>
    <t>Nd</t>
  </si>
  <si>
    <t>Pr</t>
  </si>
  <si>
    <t>Ce</t>
  </si>
  <si>
    <t>Hg</t>
  </si>
  <si>
    <t>Cd</t>
  </si>
  <si>
    <t>Zn</t>
  </si>
  <si>
    <t>Au</t>
  </si>
  <si>
    <t>Ag</t>
  </si>
  <si>
    <t>Cu</t>
  </si>
  <si>
    <t>Pt</t>
  </si>
  <si>
    <t>Pd</t>
  </si>
  <si>
    <t>Ni</t>
  </si>
  <si>
    <t>Ir</t>
  </si>
  <si>
    <t>Rh</t>
  </si>
  <si>
    <t>Co</t>
  </si>
  <si>
    <t>Os</t>
  </si>
  <si>
    <t>Ru</t>
  </si>
  <si>
    <t>Fe</t>
  </si>
  <si>
    <t>Re</t>
  </si>
  <si>
    <t>Mn</t>
  </si>
  <si>
    <t>W</t>
  </si>
  <si>
    <t>Mo</t>
  </si>
  <si>
    <t>Cr</t>
  </si>
  <si>
    <t>Ta</t>
  </si>
  <si>
    <t>Nb</t>
  </si>
  <si>
    <t>V</t>
  </si>
  <si>
    <t>Hf</t>
  </si>
  <si>
    <t>Zr</t>
  </si>
  <si>
    <t>Ti</t>
  </si>
  <si>
    <t>La</t>
  </si>
  <si>
    <t>Y</t>
  </si>
  <si>
    <t>Sc</t>
  </si>
  <si>
    <t>Pb</t>
  </si>
  <si>
    <t>Sn</t>
  </si>
  <si>
    <t>Tl</t>
  </si>
  <si>
    <t>In</t>
  </si>
  <si>
    <t>Ga</t>
  </si>
  <si>
    <t>Al</t>
  </si>
  <si>
    <t>Ba</t>
  </si>
  <si>
    <t>Sr</t>
  </si>
  <si>
    <t>Ca</t>
  </si>
  <si>
    <t>Mg</t>
  </si>
  <si>
    <t>Be</t>
  </si>
  <si>
    <t>Cs</t>
  </si>
  <si>
    <t>Rb</t>
  </si>
  <si>
    <t>K</t>
  </si>
  <si>
    <t>Na</t>
  </si>
  <si>
    <t>Li</t>
  </si>
  <si>
    <t>Temp (K)</t>
  </si>
  <si>
    <t>element</t>
  </si>
  <si>
    <t>Valid Range  8e-11 Torr to  .76 Torr</t>
  </si>
  <si>
    <t>Vapor Pressure in Torr</t>
  </si>
  <si>
    <t xml:space="preserve">23, 309, 1984. </t>
  </si>
  <si>
    <t xml:space="preserve">Reference: Alcock, CB&lt; Itkin, VP, and Horrigan MK Canadian Metallurgical Quartely, </t>
  </si>
  <si>
    <t xml:space="preserve"> </t>
  </si>
  <si>
    <t xml:space="preserve">The equation reproduces the observed vapor pressures to an accuracy of ± 5 % or better. </t>
  </si>
  <si>
    <t xml:space="preserve">log(p/atm) = A+ B T +C*log(T)+ D T3 </t>
  </si>
  <si>
    <t>T</t>
  </si>
  <si>
    <t>Valid 10^-3 to 10^-15 atm</t>
  </si>
  <si>
    <t>T (K)</t>
  </si>
  <si>
    <t>Pressures in Torr</t>
  </si>
  <si>
    <t>.76Torr to 8e-11Torr</t>
  </si>
  <si>
    <t>State</t>
  </si>
  <si>
    <t>A</t>
  </si>
  <si>
    <t>B</t>
  </si>
  <si>
    <t>C</t>
  </si>
  <si>
    <t>D</t>
  </si>
  <si>
    <t>T(melt)</t>
  </si>
  <si>
    <t>P(atm)</t>
  </si>
  <si>
    <t>P(Torr)</t>
  </si>
  <si>
    <t>'Li'</t>
  </si>
  <si>
    <t>'solid'</t>
  </si>
  <si>
    <t>'liquid'</t>
  </si>
  <si>
    <t>'Na'</t>
  </si>
  <si>
    <t>'K'</t>
  </si>
  <si>
    <t>'Rb'</t>
  </si>
  <si>
    <t>'Cs'</t>
  </si>
  <si>
    <t>'Be'</t>
  </si>
  <si>
    <t>'Mg'</t>
  </si>
  <si>
    <t>'Ca'</t>
  </si>
  <si>
    <t>'Sr'</t>
  </si>
  <si>
    <t>'Ba'</t>
  </si>
  <si>
    <t>'Al'</t>
  </si>
  <si>
    <t>'Ga'</t>
  </si>
  <si>
    <t>'In'</t>
  </si>
  <si>
    <t>'Tl'</t>
  </si>
  <si>
    <t>'Sn'</t>
  </si>
  <si>
    <t>'Pb'</t>
  </si>
  <si>
    <t>'Sc'</t>
  </si>
  <si>
    <t>'Y'</t>
  </si>
  <si>
    <t>'La'</t>
  </si>
  <si>
    <t>'Ti'</t>
  </si>
  <si>
    <t>'Zr'</t>
  </si>
  <si>
    <t>'Hf'</t>
  </si>
  <si>
    <t>'V'</t>
  </si>
  <si>
    <t>'Nb'</t>
  </si>
  <si>
    <t>'Ta'</t>
  </si>
  <si>
    <t>'Cr'</t>
  </si>
  <si>
    <t>'Mo'</t>
  </si>
  <si>
    <t>'W'</t>
  </si>
  <si>
    <t>'solid2'</t>
  </si>
  <si>
    <t>'Mn'</t>
  </si>
  <si>
    <t>'Re'</t>
  </si>
  <si>
    <t>'Fe'</t>
  </si>
  <si>
    <t>'Ru'</t>
  </si>
  <si>
    <t>'Os'</t>
  </si>
  <si>
    <t>'Co'</t>
  </si>
  <si>
    <t>'Rh'</t>
  </si>
  <si>
    <t>'Ir'</t>
  </si>
  <si>
    <t>'Ni'</t>
  </si>
  <si>
    <t>'Pd'</t>
  </si>
  <si>
    <t>'Pt'</t>
  </si>
  <si>
    <t>'Cu'</t>
  </si>
  <si>
    <t>'Ag'</t>
  </si>
  <si>
    <t>'Au'</t>
  </si>
  <si>
    <t>'Zn'</t>
  </si>
  <si>
    <t>'Cd'</t>
  </si>
  <si>
    <t>'Hg'</t>
  </si>
  <si>
    <t>'Ce'</t>
  </si>
  <si>
    <t>'Pr'</t>
  </si>
  <si>
    <t>'Nd'</t>
  </si>
  <si>
    <t>'Sm'</t>
  </si>
  <si>
    <t>'Eu'</t>
  </si>
  <si>
    <t>'Gd'</t>
  </si>
  <si>
    <t>'Tb'</t>
  </si>
  <si>
    <t>'Dy'</t>
  </si>
  <si>
    <t>'Ho'</t>
  </si>
  <si>
    <t>'Er'</t>
  </si>
  <si>
    <t>'Tm'</t>
  </si>
  <si>
    <t>'Yb'</t>
  </si>
  <si>
    <t>'Lu'</t>
  </si>
  <si>
    <t>'Th'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</si>
</sst>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Vapor Pressure of Elements </a:t>
            </a:r>
          </a:p>
        </c:rich>
      </c:tx>
      <c:layout>
        <c:manualLayout>
          <c:xMode val="edge"/>
          <c:yMode val="edge"/>
          <c:x val="0.35117342962112247"/>
          <c:y val="3.4433285509325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263192552013236"/>
          <c:y val="0.16948722873055502"/>
          <c:w val="0.74952380761827775"/>
          <c:h val="0.77571624924215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'Vapor Pressure Chart'!$A$29</c:f>
              <c:strCache>
                <c:ptCount val="1"/>
                <c:pt idx="0">
                  <c:v>Hf</c:v>
                </c:pt>
              </c:strCache>
            </c:strRef>
          </c:tx>
          <c:xVal>
            <c:numRef>
              <c:f>'Vapor Pressure Chart'!$C$10:$BP$10</c:f>
              <c:numCache>
                <c:formatCode>General</c:formatCode>
                <c:ptCount val="66"/>
                <c:pt idx="0">
                  <c:v>400</c:v>
                </c:pt>
                <c:pt idx="1">
                  <c:v>450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650</c:v>
                </c:pt>
                <c:pt idx="6">
                  <c:v>700</c:v>
                </c:pt>
                <c:pt idx="7">
                  <c:v>750</c:v>
                </c:pt>
                <c:pt idx="8">
                  <c:v>800</c:v>
                </c:pt>
                <c:pt idx="9">
                  <c:v>850</c:v>
                </c:pt>
                <c:pt idx="10">
                  <c:v>900</c:v>
                </c:pt>
                <c:pt idx="11">
                  <c:v>950</c:v>
                </c:pt>
                <c:pt idx="12">
                  <c:v>1000</c:v>
                </c:pt>
                <c:pt idx="13">
                  <c:v>1050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1600</c:v>
                </c:pt>
                <c:pt idx="25">
                  <c:v>1650</c:v>
                </c:pt>
                <c:pt idx="26">
                  <c:v>1700</c:v>
                </c:pt>
                <c:pt idx="27">
                  <c:v>1750</c:v>
                </c:pt>
                <c:pt idx="28">
                  <c:v>1800</c:v>
                </c:pt>
                <c:pt idx="29">
                  <c:v>1850</c:v>
                </c:pt>
                <c:pt idx="30">
                  <c:v>1900</c:v>
                </c:pt>
                <c:pt idx="31">
                  <c:v>1950</c:v>
                </c:pt>
                <c:pt idx="32">
                  <c:v>2000</c:v>
                </c:pt>
                <c:pt idx="33">
                  <c:v>2050</c:v>
                </c:pt>
                <c:pt idx="34">
                  <c:v>2100</c:v>
                </c:pt>
                <c:pt idx="35">
                  <c:v>2150</c:v>
                </c:pt>
                <c:pt idx="36">
                  <c:v>2200</c:v>
                </c:pt>
                <c:pt idx="37">
                  <c:v>2250</c:v>
                </c:pt>
                <c:pt idx="38">
                  <c:v>2300</c:v>
                </c:pt>
                <c:pt idx="39">
                  <c:v>2350</c:v>
                </c:pt>
                <c:pt idx="40">
                  <c:v>2400</c:v>
                </c:pt>
                <c:pt idx="41">
                  <c:v>2450</c:v>
                </c:pt>
                <c:pt idx="42">
                  <c:v>2500</c:v>
                </c:pt>
                <c:pt idx="43">
                  <c:v>2550</c:v>
                </c:pt>
                <c:pt idx="44">
                  <c:v>2600</c:v>
                </c:pt>
                <c:pt idx="45">
                  <c:v>2650</c:v>
                </c:pt>
                <c:pt idx="46">
                  <c:v>2700</c:v>
                </c:pt>
                <c:pt idx="47">
                  <c:v>2750</c:v>
                </c:pt>
                <c:pt idx="48">
                  <c:v>2800</c:v>
                </c:pt>
                <c:pt idx="49">
                  <c:v>2850</c:v>
                </c:pt>
                <c:pt idx="50">
                  <c:v>2900</c:v>
                </c:pt>
                <c:pt idx="51">
                  <c:v>2950</c:v>
                </c:pt>
                <c:pt idx="52">
                  <c:v>3000</c:v>
                </c:pt>
                <c:pt idx="53">
                  <c:v>3050</c:v>
                </c:pt>
                <c:pt idx="54">
                  <c:v>3100</c:v>
                </c:pt>
                <c:pt idx="55">
                  <c:v>3150</c:v>
                </c:pt>
                <c:pt idx="56">
                  <c:v>3200</c:v>
                </c:pt>
                <c:pt idx="57">
                  <c:v>3250</c:v>
                </c:pt>
                <c:pt idx="58">
                  <c:v>3300</c:v>
                </c:pt>
                <c:pt idx="59">
                  <c:v>3350</c:v>
                </c:pt>
                <c:pt idx="60">
                  <c:v>3400</c:v>
                </c:pt>
                <c:pt idx="61">
                  <c:v>3450</c:v>
                </c:pt>
                <c:pt idx="62">
                  <c:v>3500</c:v>
                </c:pt>
                <c:pt idx="63">
                  <c:v>3550</c:v>
                </c:pt>
                <c:pt idx="64">
                  <c:v>3600</c:v>
                </c:pt>
                <c:pt idx="65">
                  <c:v>3650</c:v>
                </c:pt>
              </c:numCache>
            </c:numRef>
          </c:xVal>
          <c:yVal>
            <c:numRef>
              <c:f>'Vapor Pressure Chart'!$C$29:$BP$29</c:f>
              <c:numCache>
                <c:formatCode>General</c:formatCode>
                <c:ptCount val="66"/>
                <c:pt idx="0">
                  <c:v>2.3352113247430997E-71</c:v>
                </c:pt>
                <c:pt idx="1">
                  <c:v>2.2732790103828468E-62</c:v>
                </c:pt>
                <c:pt idx="2">
                  <c:v>3.4999133663903004E-55</c:v>
                </c:pt>
                <c:pt idx="3">
                  <c:v>2.6423935630155526E-49</c:v>
                </c:pt>
                <c:pt idx="4">
                  <c:v>2.0799938864553557E-44</c:v>
                </c:pt>
                <c:pt idx="5">
                  <c:v>2.8774564163669116E-40</c:v>
                </c:pt>
                <c:pt idx="6">
                  <c:v>1.015740851569171E-36</c:v>
                </c:pt>
                <c:pt idx="7">
                  <c:v>1.2026146722275834E-33</c:v>
                </c:pt>
                <c:pt idx="8">
                  <c:v>5.8624950097076396E-31</c:v>
                </c:pt>
                <c:pt idx="9">
                  <c:v>1.3763608118143239E-28</c:v>
                </c:pt>
                <c:pt idx="10">
                  <c:v>1.7580051826904493E-26</c:v>
                </c:pt>
                <c:pt idx="11">
                  <c:v>1.3450480424400997E-24</c:v>
                </c:pt>
                <c:pt idx="12">
                  <c:v>6.657537054011677E-23</c:v>
                </c:pt>
                <c:pt idx="13">
                  <c:v>2.2688433114630007E-21</c:v>
                </c:pt>
                <c:pt idx="14">
                  <c:v>5.602020706266847E-20</c:v>
                </c:pt>
                <c:pt idx="15">
                  <c:v>1.0452404433958112E-18</c:v>
                </c:pt>
                <c:pt idx="16">
                  <c:v>1.5263414199888985E-17</c:v>
                </c:pt>
                <c:pt idx="17">
                  <c:v>1.7965722966240463E-16</c:v>
                </c:pt>
                <c:pt idx="18">
                  <c:v>1.7475068964716469E-15</c:v>
                </c:pt>
                <c:pt idx="19">
                  <c:v>1.4348055848491614E-14</c:v>
                </c:pt>
                <c:pt idx="20">
                  <c:v>1.012669637358901E-13</c:v>
                </c:pt>
                <c:pt idx="21">
                  <c:v>6.2409820348257963E-13</c:v>
                </c:pt>
                <c:pt idx="22">
                  <c:v>3.404469616572344E-12</c:v>
                </c:pt>
                <c:pt idx="23">
                  <c:v>1.663397947660799E-11</c:v>
                </c:pt>
                <c:pt idx="24">
                  <c:v>7.3551034241878865E-11</c:v>
                </c:pt>
                <c:pt idx="25">
                  <c:v>2.9701443028532409E-10</c:v>
                </c:pt>
                <c:pt idx="26">
                  <c:v>1.1041991797825787E-9</c:v>
                </c:pt>
                <c:pt idx="27">
                  <c:v>3.8061386905885299E-9</c:v>
                </c:pt>
                <c:pt idx="28">
                  <c:v>1.2241425801263127E-8</c:v>
                </c:pt>
                <c:pt idx="29">
                  <c:v>3.6943292233977124E-8</c:v>
                </c:pt>
                <c:pt idx="30">
                  <c:v>1.051437756833465E-7</c:v>
                </c:pt>
                <c:pt idx="31">
                  <c:v>2.8349107063446894E-7</c:v>
                </c:pt>
                <c:pt idx="32">
                  <c:v>7.2705939411245323E-7</c:v>
                </c:pt>
                <c:pt idx="33">
                  <c:v>1.7802021371651597E-6</c:v>
                </c:pt>
                <c:pt idx="34">
                  <c:v>4.1752246671472119E-6</c:v>
                </c:pt>
                <c:pt idx="35">
                  <c:v>9.4082600440044441E-6</c:v>
                </c:pt>
                <c:pt idx="36">
                  <c:v>2.0424266199267612E-5</c:v>
                </c:pt>
                <c:pt idx="37">
                  <c:v>4.2822717305586847E-5</c:v>
                </c:pt>
                <c:pt idx="38">
                  <c:v>8.6912291206895807E-5</c:v>
                </c:pt>
                <c:pt idx="39">
                  <c:v>1.711085564750917E-4</c:v>
                </c:pt>
                <c:pt idx="40">
                  <c:v>3.273969689024255E-4</c:v>
                </c:pt>
                <c:pt idx="41">
                  <c:v>6.0988935153634622E-4</c:v>
                </c:pt>
                <c:pt idx="42">
                  <c:v>760</c:v>
                </c:pt>
                <c:pt idx="43">
                  <c:v>760</c:v>
                </c:pt>
                <c:pt idx="44">
                  <c:v>760</c:v>
                </c:pt>
                <c:pt idx="45">
                  <c:v>760</c:v>
                </c:pt>
                <c:pt idx="46">
                  <c:v>760</c:v>
                </c:pt>
                <c:pt idx="47">
                  <c:v>760</c:v>
                </c:pt>
                <c:pt idx="48">
                  <c:v>760</c:v>
                </c:pt>
                <c:pt idx="49">
                  <c:v>760</c:v>
                </c:pt>
                <c:pt idx="50">
                  <c:v>760</c:v>
                </c:pt>
                <c:pt idx="51">
                  <c:v>760</c:v>
                </c:pt>
                <c:pt idx="52">
                  <c:v>760</c:v>
                </c:pt>
                <c:pt idx="53">
                  <c:v>760</c:v>
                </c:pt>
                <c:pt idx="54">
                  <c:v>760</c:v>
                </c:pt>
                <c:pt idx="55">
                  <c:v>760</c:v>
                </c:pt>
                <c:pt idx="56">
                  <c:v>760</c:v>
                </c:pt>
                <c:pt idx="57">
                  <c:v>760</c:v>
                </c:pt>
                <c:pt idx="58">
                  <c:v>760</c:v>
                </c:pt>
                <c:pt idx="59">
                  <c:v>760</c:v>
                </c:pt>
                <c:pt idx="60">
                  <c:v>760</c:v>
                </c:pt>
                <c:pt idx="61">
                  <c:v>760</c:v>
                </c:pt>
                <c:pt idx="62">
                  <c:v>760</c:v>
                </c:pt>
                <c:pt idx="63">
                  <c:v>760</c:v>
                </c:pt>
                <c:pt idx="64">
                  <c:v>760</c:v>
                </c:pt>
                <c:pt idx="65">
                  <c:v>760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'Vapor Pressure Chart'!$A$32</c:f>
              <c:strCache>
                <c:ptCount val="1"/>
                <c:pt idx="0">
                  <c:v>In</c:v>
                </c:pt>
              </c:strCache>
            </c:strRef>
          </c:tx>
          <c:xVal>
            <c:numRef>
              <c:f>'Vapor Pressure Chart'!$C$10:$BP$10</c:f>
              <c:numCache>
                <c:formatCode>General</c:formatCode>
                <c:ptCount val="66"/>
                <c:pt idx="0">
                  <c:v>400</c:v>
                </c:pt>
                <c:pt idx="1">
                  <c:v>450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650</c:v>
                </c:pt>
                <c:pt idx="6">
                  <c:v>700</c:v>
                </c:pt>
                <c:pt idx="7">
                  <c:v>750</c:v>
                </c:pt>
                <c:pt idx="8">
                  <c:v>800</c:v>
                </c:pt>
                <c:pt idx="9">
                  <c:v>850</c:v>
                </c:pt>
                <c:pt idx="10">
                  <c:v>900</c:v>
                </c:pt>
                <c:pt idx="11">
                  <c:v>950</c:v>
                </c:pt>
                <c:pt idx="12">
                  <c:v>1000</c:v>
                </c:pt>
                <c:pt idx="13">
                  <c:v>1050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1600</c:v>
                </c:pt>
                <c:pt idx="25">
                  <c:v>1650</c:v>
                </c:pt>
                <c:pt idx="26">
                  <c:v>1700</c:v>
                </c:pt>
                <c:pt idx="27">
                  <c:v>1750</c:v>
                </c:pt>
                <c:pt idx="28">
                  <c:v>1800</c:v>
                </c:pt>
                <c:pt idx="29">
                  <c:v>1850</c:v>
                </c:pt>
                <c:pt idx="30">
                  <c:v>1900</c:v>
                </c:pt>
                <c:pt idx="31">
                  <c:v>1950</c:v>
                </c:pt>
                <c:pt idx="32">
                  <c:v>2000</c:v>
                </c:pt>
                <c:pt idx="33">
                  <c:v>2050</c:v>
                </c:pt>
                <c:pt idx="34">
                  <c:v>2100</c:v>
                </c:pt>
                <c:pt idx="35">
                  <c:v>2150</c:v>
                </c:pt>
                <c:pt idx="36">
                  <c:v>2200</c:v>
                </c:pt>
                <c:pt idx="37">
                  <c:v>2250</c:v>
                </c:pt>
                <c:pt idx="38">
                  <c:v>2300</c:v>
                </c:pt>
                <c:pt idx="39">
                  <c:v>2350</c:v>
                </c:pt>
                <c:pt idx="40">
                  <c:v>2400</c:v>
                </c:pt>
                <c:pt idx="41">
                  <c:v>2450</c:v>
                </c:pt>
                <c:pt idx="42">
                  <c:v>2500</c:v>
                </c:pt>
                <c:pt idx="43">
                  <c:v>2550</c:v>
                </c:pt>
                <c:pt idx="44">
                  <c:v>2600</c:v>
                </c:pt>
                <c:pt idx="45">
                  <c:v>2650</c:v>
                </c:pt>
                <c:pt idx="46">
                  <c:v>2700</c:v>
                </c:pt>
                <c:pt idx="47">
                  <c:v>2750</c:v>
                </c:pt>
                <c:pt idx="48">
                  <c:v>2800</c:v>
                </c:pt>
                <c:pt idx="49">
                  <c:v>2850</c:v>
                </c:pt>
                <c:pt idx="50">
                  <c:v>2900</c:v>
                </c:pt>
                <c:pt idx="51">
                  <c:v>2950</c:v>
                </c:pt>
                <c:pt idx="52">
                  <c:v>3000</c:v>
                </c:pt>
                <c:pt idx="53">
                  <c:v>3050</c:v>
                </c:pt>
                <c:pt idx="54">
                  <c:v>3100</c:v>
                </c:pt>
                <c:pt idx="55">
                  <c:v>3150</c:v>
                </c:pt>
                <c:pt idx="56">
                  <c:v>3200</c:v>
                </c:pt>
                <c:pt idx="57">
                  <c:v>3250</c:v>
                </c:pt>
                <c:pt idx="58">
                  <c:v>3300</c:v>
                </c:pt>
                <c:pt idx="59">
                  <c:v>3350</c:v>
                </c:pt>
                <c:pt idx="60">
                  <c:v>3400</c:v>
                </c:pt>
                <c:pt idx="61">
                  <c:v>3450</c:v>
                </c:pt>
                <c:pt idx="62">
                  <c:v>3500</c:v>
                </c:pt>
                <c:pt idx="63">
                  <c:v>3550</c:v>
                </c:pt>
                <c:pt idx="64">
                  <c:v>3600</c:v>
                </c:pt>
                <c:pt idx="65">
                  <c:v>3650</c:v>
                </c:pt>
              </c:numCache>
            </c:numRef>
          </c:xVal>
          <c:yVal>
            <c:numRef>
              <c:f>'Vapor Pressure Chart'!$C$32:$BP$32</c:f>
              <c:numCache>
                <c:formatCode>General</c:formatCode>
                <c:ptCount val="66"/>
                <c:pt idx="0">
                  <c:v>3.1755107865142967E-23</c:v>
                </c:pt>
                <c:pt idx="1">
                  <c:v>9.4365575377022481E-20</c:v>
                </c:pt>
                <c:pt idx="2">
                  <c:v>5.0444473350544708E-17</c:v>
                </c:pt>
                <c:pt idx="3">
                  <c:v>8.6062427605901834E-15</c:v>
                </c:pt>
                <c:pt idx="4">
                  <c:v>6.2346717369065604E-13</c:v>
                </c:pt>
                <c:pt idx="5">
                  <c:v>2.3370055626792625E-11</c:v>
                </c:pt>
                <c:pt idx="6">
                  <c:v>5.2200027901540729E-10</c:v>
                </c:pt>
                <c:pt idx="7">
                  <c:v>7.7057265315987578E-9</c:v>
                </c:pt>
                <c:pt idx="8">
                  <c:v>8.1248170820921881E-8</c:v>
                </c:pt>
                <c:pt idx="9">
                  <c:v>6.4932279755091666E-7</c:v>
                </c:pt>
                <c:pt idx="10">
                  <c:v>4.1192067670523119E-6</c:v>
                </c:pt>
                <c:pt idx="11">
                  <c:v>2.1513364183296383E-5</c:v>
                </c:pt>
                <c:pt idx="12">
                  <c:v>9.5238729295547508E-5</c:v>
                </c:pt>
                <c:pt idx="13">
                  <c:v>3.6591905093065572E-4</c:v>
                </c:pt>
                <c:pt idx="14">
                  <c:v>1.2439805562851317E-3</c:v>
                </c:pt>
                <c:pt idx="15">
                  <c:v>3.8021652088977274E-3</c:v>
                </c:pt>
                <c:pt idx="16">
                  <c:v>1.0587991702384281E-2</c:v>
                </c:pt>
                <c:pt idx="17">
                  <c:v>2.7165242876100507E-2</c:v>
                </c:pt>
                <c:pt idx="18">
                  <c:v>6.4824125874139354E-2</c:v>
                </c:pt>
                <c:pt idx="19">
                  <c:v>0.14503748453605322</c:v>
                </c:pt>
                <c:pt idx="20">
                  <c:v>0.30636712684031053</c:v>
                </c:pt>
                <c:pt idx="21">
                  <c:v>0.6146200105418439</c:v>
                </c:pt>
                <c:pt idx="22">
                  <c:v>1.1771006303734861</c:v>
                </c:pt>
                <c:pt idx="23">
                  <c:v>2.161790441660413</c:v>
                </c:pt>
                <c:pt idx="24">
                  <c:v>3.8222016204633786</c:v>
                </c:pt>
                <c:pt idx="25">
                  <c:v>6.5285027634409918</c:v>
                </c:pt>
                <c:pt idx="26">
                  <c:v>10.805307277128817</c:v>
                </c:pt>
                <c:pt idx="27">
                  <c:v>17.376265727173688</c:v>
                </c:pt>
                <c:pt idx="28">
                  <c:v>27.215329219800292</c:v>
                </c:pt>
                <c:pt idx="29">
                  <c:v>41.604271000414101</c:v>
                </c:pt>
                <c:pt idx="30">
                  <c:v>62.195786015725119</c:v>
                </c:pt>
                <c:pt idx="31">
                  <c:v>91.081248878046409</c:v>
                </c:pt>
                <c:pt idx="32">
                  <c:v>130.86201169893644</c:v>
                </c:pt>
                <c:pt idx="33">
                  <c:v>184.72297286908835</c:v>
                </c:pt>
                <c:pt idx="34">
                  <c:v>256.5070503152732</c:v>
                </c:pt>
                <c:pt idx="35">
                  <c:v>350.78914867558302</c:v>
                </c:pt>
                <c:pt idx="36">
                  <c:v>472.94821672856079</c:v>
                </c:pt>
                <c:pt idx="37">
                  <c:v>629.23604442137287</c:v>
                </c:pt>
                <c:pt idx="38">
                  <c:v>826.84154142301691</c:v>
                </c:pt>
                <c:pt idx="39">
                  <c:v>1073.9493637457506</c:v>
                </c:pt>
                <c:pt idx="40">
                  <c:v>1379.7919037075815</c:v>
                </c:pt>
                <c:pt idx="41">
                  <c:v>1754.6938235332279</c:v>
                </c:pt>
                <c:pt idx="42">
                  <c:v>2210.1084868788371</c:v>
                </c:pt>
                <c:pt idx="43">
                  <c:v>2758.6458189382201</c:v>
                </c:pt>
                <c:pt idx="44">
                  <c:v>3414.0912988849773</c:v>
                </c:pt>
                <c:pt idx="45">
                  <c:v>4191.4159535633971</c:v>
                </c:pt>
                <c:pt idx="46">
                  <c:v>5106.7773749068247</c:v>
                </c:pt>
                <c:pt idx="47">
                  <c:v>6177.511922847144</c:v>
                </c:pt>
                <c:pt idx="48">
                  <c:v>7422.1183986833748</c:v>
                </c:pt>
                <c:pt idx="49">
                  <c:v>8860.2335799868888</c:v>
                </c:pt>
                <c:pt idx="50">
                  <c:v>10512.600096795695</c:v>
                </c:pt>
                <c:pt idx="51">
                  <c:v>12401.0272003056</c:v>
                </c:pt>
                <c:pt idx="52">
                  <c:v>14548.345030160255</c:v>
                </c:pt>
                <c:pt idx="53">
                  <c:v>16978.353025771939</c:v>
                </c:pt>
                <c:pt idx="54">
                  <c:v>19715.76315210298</c:v>
                </c:pt>
                <c:pt idx="55">
                  <c:v>22786.138622401064</c:v>
                </c:pt>
                <c:pt idx="56">
                  <c:v>26215.828800990414</c:v>
                </c:pt>
                <c:pt idx="57">
                  <c:v>30031.900959879498</c:v>
                </c:pt>
                <c:pt idx="58">
                  <c:v>34262.069545150938</c:v>
                </c:pt>
                <c:pt idx="59">
                  <c:v>38934.623584279965</c:v>
                </c:pt>
                <c:pt idx="60">
                  <c:v>44078.352835039572</c:v>
                </c:pt>
                <c:pt idx="61">
                  <c:v>49722.473241748194</c:v>
                </c:pt>
                <c:pt idx="62">
                  <c:v>55896.55222643599</c:v>
                </c:pt>
                <c:pt idx="63">
                  <c:v>62630.434302075548</c:v>
                </c:pt>
                <c:pt idx="64">
                  <c:v>69954.167453240952</c:v>
                </c:pt>
                <c:pt idx="65">
                  <c:v>77897.930687215339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29888"/>
        <c:axId val="144242176"/>
      </c:scatterChart>
      <c:valAx>
        <c:axId val="14422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(K)</a:t>
                </a:r>
              </a:p>
            </c:rich>
          </c:tx>
          <c:layout>
            <c:manualLayout>
              <c:xMode val="edge"/>
              <c:yMode val="edge"/>
              <c:x val="0.45947607277784669"/>
              <c:y val="9.9675022688161113E-2"/>
            </c:manualLayout>
          </c:layout>
          <c:overlay val="0"/>
        </c:title>
        <c:numFmt formatCode="General" sourceLinked="1"/>
        <c:majorTickMark val="out"/>
        <c:minorTickMark val="in"/>
        <c:tickLblPos val="high"/>
        <c:crossAx val="144242176"/>
        <c:crosses val="autoZero"/>
        <c:crossBetween val="midCat"/>
      </c:valAx>
      <c:valAx>
        <c:axId val="144242176"/>
        <c:scaling>
          <c:logBase val="10"/>
          <c:orientation val="minMax"/>
          <c:max val="1.0000000000000002E-3"/>
          <c:min val="1.0000000000000006E-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(Torr)</a:t>
                </a:r>
              </a:p>
            </c:rich>
          </c:tx>
          <c:layout>
            <c:manualLayout>
              <c:xMode val="edge"/>
              <c:yMode val="edge"/>
              <c:x val="4.7091580554099413E-2"/>
              <c:y val="0.467704033409023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4229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119061</xdr:colOff>
      <xdr:row>70</xdr:row>
      <xdr:rowOff>38100</xdr:rowOff>
    </xdr:from>
    <xdr:to>
      <xdr:col>16</xdr:col>
      <xdr:colOff>581025</xdr:colOff>
      <xdr:row>105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9"/>
  <sheetViews>
    <sheetView tabSelected="1" workbookViewId="0">
      <selection activeCell="B85" sqref="B85"/>
    </sheetView>
  </sheetViews>
  <sheetFormatPr defaultRowHeight="15" x14ac:dyDescent="0.25"/>
  <sheetData>
    <row r="1" spans="1:68" x14ac:dyDescent="0.25">
      <c r="A1" t="s">
        <v>67</v>
      </c>
    </row>
    <row r="2" spans="1:68" x14ac:dyDescent="0.25">
      <c r="A2" t="s">
        <v>65</v>
      </c>
    </row>
    <row r="3" spans="1:68" x14ac:dyDescent="0.25">
      <c r="A3" t="s">
        <v>66</v>
      </c>
    </row>
    <row r="4" spans="1:68" x14ac:dyDescent="0.25">
      <c r="A4" t="s">
        <v>65</v>
      </c>
    </row>
    <row r="5" spans="1:68" x14ac:dyDescent="0.25">
      <c r="A5" t="s">
        <v>64</v>
      </c>
    </row>
    <row r="6" spans="1:68" x14ac:dyDescent="0.25">
      <c r="A6" t="s">
        <v>63</v>
      </c>
    </row>
    <row r="9" spans="1:68" x14ac:dyDescent="0.25">
      <c r="C9" t="s">
        <v>62</v>
      </c>
      <c r="G9" t="s">
        <v>61</v>
      </c>
    </row>
    <row r="10" spans="1:68" x14ac:dyDescent="0.25">
      <c r="A10" t="s">
        <v>60</v>
      </c>
      <c r="B10" t="s">
        <v>59</v>
      </c>
      <c r="C10">
        <v>400</v>
      </c>
      <c r="D10">
        <v>450</v>
      </c>
      <c r="E10">
        <v>500</v>
      </c>
      <c r="F10">
        <v>550</v>
      </c>
      <c r="G10">
        <v>600</v>
      </c>
      <c r="H10">
        <v>650</v>
      </c>
      <c r="I10">
        <v>700</v>
      </c>
      <c r="J10">
        <v>750</v>
      </c>
      <c r="K10">
        <v>800</v>
      </c>
      <c r="L10">
        <v>850</v>
      </c>
      <c r="M10">
        <v>900</v>
      </c>
      <c r="N10">
        <v>950</v>
      </c>
      <c r="O10">
        <v>1000</v>
      </c>
      <c r="P10">
        <v>1050</v>
      </c>
      <c r="Q10">
        <v>1100</v>
      </c>
      <c r="R10">
        <v>1150</v>
      </c>
      <c r="S10">
        <v>1200</v>
      </c>
      <c r="T10">
        <v>1250</v>
      </c>
      <c r="U10">
        <v>1300</v>
      </c>
      <c r="V10">
        <v>1350</v>
      </c>
      <c r="W10">
        <v>1400</v>
      </c>
      <c r="X10">
        <v>1450</v>
      </c>
      <c r="Y10">
        <v>1500</v>
      </c>
      <c r="Z10">
        <v>1550</v>
      </c>
      <c r="AA10">
        <v>1600</v>
      </c>
      <c r="AB10">
        <v>1650</v>
      </c>
      <c r="AC10">
        <v>1700</v>
      </c>
      <c r="AD10">
        <v>1750</v>
      </c>
      <c r="AE10">
        <v>1800</v>
      </c>
      <c r="AF10">
        <v>1850</v>
      </c>
      <c r="AG10">
        <v>1900</v>
      </c>
      <c r="AH10">
        <v>1950</v>
      </c>
      <c r="AI10">
        <v>2000</v>
      </c>
      <c r="AJ10">
        <v>2050</v>
      </c>
      <c r="AK10">
        <v>2100</v>
      </c>
      <c r="AL10">
        <v>2150</v>
      </c>
      <c r="AM10">
        <v>2200</v>
      </c>
      <c r="AN10">
        <v>2250</v>
      </c>
      <c r="AO10">
        <v>2300</v>
      </c>
      <c r="AP10">
        <v>2350</v>
      </c>
      <c r="AQ10">
        <v>2400</v>
      </c>
      <c r="AR10">
        <v>2450</v>
      </c>
      <c r="AS10">
        <v>2500</v>
      </c>
      <c r="AT10">
        <v>2550</v>
      </c>
      <c r="AU10">
        <v>2600</v>
      </c>
      <c r="AV10">
        <v>2650</v>
      </c>
      <c r="AW10">
        <v>2700</v>
      </c>
      <c r="AX10">
        <v>2750</v>
      </c>
      <c r="AY10">
        <v>2800</v>
      </c>
      <c r="AZ10">
        <v>2850</v>
      </c>
      <c r="BA10">
        <v>2900</v>
      </c>
      <c r="BB10">
        <v>2950</v>
      </c>
      <c r="BC10">
        <v>3000</v>
      </c>
      <c r="BD10">
        <v>3050</v>
      </c>
      <c r="BE10">
        <v>3100</v>
      </c>
      <c r="BF10">
        <v>3150</v>
      </c>
      <c r="BG10">
        <v>3200</v>
      </c>
      <c r="BH10">
        <v>3250</v>
      </c>
      <c r="BI10">
        <v>3300</v>
      </c>
      <c r="BJ10">
        <v>3350</v>
      </c>
      <c r="BK10">
        <v>3400</v>
      </c>
      <c r="BL10">
        <v>3450</v>
      </c>
      <c r="BM10">
        <v>3500</v>
      </c>
      <c r="BN10">
        <v>3550</v>
      </c>
      <c r="BO10">
        <v>3600</v>
      </c>
      <c r="BP10">
        <v>3650</v>
      </c>
    </row>
    <row r="11" spans="1:68" x14ac:dyDescent="0.25">
      <c r="A11" t="s">
        <v>18</v>
      </c>
      <c r="C11">
        <v>2.9444048815761641E-28</v>
      </c>
      <c r="D11">
        <v>3.9378327276534699E-24</v>
      </c>
      <c r="E11">
        <v>7.8067743023165751E-21</v>
      </c>
      <c r="F11">
        <v>3.8644702781415535E-18</v>
      </c>
      <c r="G11">
        <v>6.7611504967120981E-16</v>
      </c>
      <c r="H11">
        <v>5.3173891934182541E-14</v>
      </c>
      <c r="I11">
        <v>2.2319852628087982E-12</v>
      </c>
      <c r="J11">
        <v>5.6710224231385938E-11</v>
      </c>
      <c r="K11">
        <v>9.5849421820384435E-10</v>
      </c>
      <c r="L11">
        <v>1.1582494219120633E-8</v>
      </c>
      <c r="M11">
        <v>1.0584120802893265E-7</v>
      </c>
      <c r="N11">
        <v>7.6448394872424128E-7</v>
      </c>
      <c r="O11">
        <v>4.521823351368241E-6</v>
      </c>
      <c r="P11">
        <v>2.2538690630001091E-5</v>
      </c>
      <c r="Q11">
        <v>9.6913992510192209E-5</v>
      </c>
      <c r="R11">
        <v>3.6651136063396429E-4</v>
      </c>
      <c r="S11">
        <v>1.2388799890753123E-3</v>
      </c>
      <c r="T11">
        <v>3.7257489890348693E-3</v>
      </c>
      <c r="U11">
        <v>9.9233828296497895E-3</v>
      </c>
      <c r="V11">
        <v>2.4580537201896485E-2</v>
      </c>
      <c r="W11">
        <v>5.7066997171097013E-2</v>
      </c>
      <c r="X11">
        <v>0.12501194819782663</v>
      </c>
      <c r="Y11">
        <v>0.25990437631041841</v>
      </c>
      <c r="Z11">
        <v>0.51542850275313223</v>
      </c>
      <c r="AA11">
        <v>0.9793514987451013</v>
      </c>
      <c r="AB11">
        <v>1.789837455760962</v>
      </c>
      <c r="AC11">
        <v>3.1570697756745449</v>
      </c>
      <c r="AD11">
        <v>5.391017419637965</v>
      </c>
      <c r="AE11">
        <v>8.9360774790240267</v>
      </c>
      <c r="AF11">
        <v>14.413170967797788</v>
      </c>
      <c r="AG11">
        <v>22.669668592441891</v>
      </c>
      <c r="AH11">
        <v>34.837289817077171</v>
      </c>
      <c r="AI11">
        <v>52.397865080990087</v>
      </c>
      <c r="AJ11">
        <v>77.256591499910598</v>
      </c>
      <c r="AK11">
        <v>111.82216025530991</v>
      </c>
      <c r="AL11">
        <v>159.09290117364046</v>
      </c>
      <c r="AM11">
        <v>222.74788663902416</v>
      </c>
      <c r="AN11">
        <v>307.24177039538154</v>
      </c>
      <c r="AO11">
        <v>417.90201178385905</v>
      </c>
      <c r="AP11">
        <v>561.02705479880956</v>
      </c>
      <c r="AQ11">
        <v>743.98399400696815</v>
      </c>
      <c r="AR11">
        <v>975.30426389015747</v>
      </c>
      <c r="AS11">
        <v>1264.7759310286033</v>
      </c>
      <c r="AT11">
        <v>1623.531245100193</v>
      </c>
      <c r="AU11">
        <v>2064.1282095649708</v>
      </c>
      <c r="AV11">
        <v>2600.6250604035604</v>
      </c>
      <c r="AW11">
        <v>3248.6466855964068</v>
      </c>
      <c r="AX11">
        <v>4025.4421735766018</v>
      </c>
      <c r="AY11">
        <v>4949.9328404566204</v>
      </c>
      <c r="AZ11">
        <v>6042.7502487343518</v>
      </c>
      <c r="BA11">
        <v>7326.2638903473253</v>
      </c>
      <c r="BB11">
        <v>8824.5983609360555</v>
      </c>
      <c r="BC11">
        <v>10563.63999722148</v>
      </c>
      <c r="BD11">
        <v>12571.033083356841</v>
      </c>
      <c r="BE11">
        <v>14876.165853431989</v>
      </c>
      <c r="BF11">
        <v>17510.146624981156</v>
      </c>
      <c r="BG11">
        <v>20505.770491839699</v>
      </c>
      <c r="BH11">
        <v>23897.477083889487</v>
      </c>
      <c r="BI11">
        <v>27721.299966346163</v>
      </c>
      <c r="BJ11">
        <v>32014.808302774225</v>
      </c>
      <c r="BK11">
        <v>36817.041444677627</v>
      </c>
      <c r="BL11">
        <v>42168.437137189459</v>
      </c>
      <c r="BM11">
        <v>48110.754046056405</v>
      </c>
      <c r="BN11">
        <v>54686.989316845087</v>
      </c>
      <c r="BO11">
        <v>61941.291874185379</v>
      </c>
      <c r="BP11">
        <v>69918.872157998834</v>
      </c>
    </row>
    <row r="12" spans="1:68" x14ac:dyDescent="0.25">
      <c r="A12" t="s">
        <v>48</v>
      </c>
      <c r="C12">
        <v>8.3591214884340734E-34</v>
      </c>
      <c r="D12">
        <v>4.9984373703253367E-29</v>
      </c>
      <c r="E12">
        <v>3.2835230538252113E-25</v>
      </c>
      <c r="F12">
        <v>4.3313073002009049E-22</v>
      </c>
      <c r="G12">
        <v>1.7149038003201508E-19</v>
      </c>
      <c r="H12">
        <v>2.6916412446018215E-17</v>
      </c>
      <c r="I12">
        <v>2.0427661922499608E-15</v>
      </c>
      <c r="J12">
        <v>8.6713329526674493E-14</v>
      </c>
      <c r="K12">
        <v>2.2963292596321177E-12</v>
      </c>
      <c r="L12">
        <v>4.1239203502390552E-11</v>
      </c>
      <c r="M12">
        <v>5.3591592950919074E-10</v>
      </c>
      <c r="N12">
        <v>5.3407600446761002E-9</v>
      </c>
      <c r="O12">
        <v>3.8090229755672658E-8</v>
      </c>
      <c r="P12">
        <v>2.2530248052883412E-7</v>
      </c>
      <c r="Q12">
        <v>1.1338115192607358E-6</v>
      </c>
      <c r="R12">
        <v>4.9578325351296419E-6</v>
      </c>
      <c r="S12">
        <v>1.9171095279259624E-5</v>
      </c>
      <c r="T12">
        <v>6.6529397783642518E-5</v>
      </c>
      <c r="U12">
        <v>2.098039170727454E-4</v>
      </c>
      <c r="V12">
        <v>6.0766670891889687E-4</v>
      </c>
      <c r="W12">
        <v>1.6312776199524153E-3</v>
      </c>
      <c r="X12">
        <v>4.0908503471237811E-3</v>
      </c>
      <c r="Y12">
        <v>9.6489545104861303E-3</v>
      </c>
      <c r="Z12">
        <v>2.1532968984911374E-2</v>
      </c>
      <c r="AA12">
        <v>4.570235635142586E-2</v>
      </c>
      <c r="AB12">
        <v>9.2675536198366507E-2</v>
      </c>
      <c r="AC12">
        <v>0.18027322965774392</v>
      </c>
      <c r="AD12">
        <v>0.33758646104021212</v>
      </c>
      <c r="AE12">
        <v>0.61052363480935345</v>
      </c>
      <c r="AF12">
        <v>1.0693278787315323</v>
      </c>
      <c r="AG12">
        <v>1.8184791632369506</v>
      </c>
      <c r="AH12">
        <v>3.0094023720151517</v>
      </c>
      <c r="AI12">
        <v>4.8563904038469046</v>
      </c>
      <c r="AJ12">
        <v>7.656119689609036</v>
      </c>
      <c r="AK12">
        <v>11.811084667649952</v>
      </c>
      <c r="AL12">
        <v>17.857209438447107</v>
      </c>
      <c r="AM12">
        <v>26.49581169789975</v>
      </c>
      <c r="AN12">
        <v>38.629999577233292</v>
      </c>
      <c r="AO12">
        <v>55.405480129941054</v>
      </c>
      <c r="AP12">
        <v>78.255653036169477</v>
      </c>
      <c r="AQ12">
        <v>108.95075871499111</v>
      </c>
      <c r="AR12">
        <v>149.65075023481822</v>
      </c>
      <c r="AS12">
        <v>202.96146652658405</v>
      </c>
      <c r="AT12">
        <v>271.99360319389643</v>
      </c>
      <c r="AU12">
        <v>360.42390879778532</v>
      </c>
      <c r="AV12">
        <v>472.55798032601348</v>
      </c>
      <c r="AW12">
        <v>613.39399244688832</v>
      </c>
      <c r="AX12">
        <v>788.68667130494441</v>
      </c>
      <c r="AY12">
        <v>1005.0108147208861</v>
      </c>
      <c r="AZ12">
        <v>1269.8236659439342</v>
      </c>
      <c r="BA12">
        <v>1591.5254664466777</v>
      </c>
      <c r="BB12">
        <v>1979.5175432578608</v>
      </c>
      <c r="BC12">
        <v>2444.2573264228117</v>
      </c>
      <c r="BD12">
        <v>2997.3097406854627</v>
      </c>
      <c r="BE12">
        <v>3651.3944706876496</v>
      </c>
      <c r="BF12">
        <v>4420.4286591910814</v>
      </c>
      <c r="BG12">
        <v>5319.5646614275483</v>
      </c>
      <c r="BH12">
        <v>6365.2225441642968</v>
      </c>
      <c r="BI12">
        <v>7575.1170840588684</v>
      </c>
      <c r="BJ12">
        <v>8968.279085150185</v>
      </c>
      <c r="BK12">
        <v>10565.070898829401</v>
      </c>
      <c r="BL12">
        <v>12387.196090461199</v>
      </c>
      <c r="BM12">
        <v>14457.703254253092</v>
      </c>
      <c r="BN12">
        <v>16800.984031419939</v>
      </c>
      <c r="BO12">
        <v>19442.765435737729</v>
      </c>
      <c r="BP12">
        <v>22410.096634926431</v>
      </c>
    </row>
    <row r="13" spans="1:68" x14ac:dyDescent="0.25">
      <c r="A13" t="s">
        <v>17</v>
      </c>
      <c r="C13">
        <v>1.2509297603623386E-38</v>
      </c>
      <c r="D13">
        <v>2.7041545478820414E-33</v>
      </c>
      <c r="E13">
        <v>4.9688275708070819E-29</v>
      </c>
      <c r="F13">
        <v>1.5212669413496259E-25</v>
      </c>
      <c r="G13">
        <v>1.2153488063531153E-22</v>
      </c>
      <c r="H13">
        <v>3.4560033468590509E-20</v>
      </c>
      <c r="I13">
        <v>4.3662402142917573E-18</v>
      </c>
      <c r="J13">
        <v>2.8832918655418589E-16</v>
      </c>
      <c r="K13">
        <v>1.1241974374585678E-14</v>
      </c>
      <c r="L13">
        <v>2.8407341324185108E-13</v>
      </c>
      <c r="M13">
        <v>5.0016511444859838E-12</v>
      </c>
      <c r="N13">
        <v>6.4971287991082066E-11</v>
      </c>
      <c r="O13">
        <v>6.5179885359835675E-10</v>
      </c>
      <c r="P13">
        <v>5.2403627827156135E-9</v>
      </c>
      <c r="Q13">
        <v>3.4802508523500421E-8</v>
      </c>
      <c r="R13">
        <v>1.9575716979729872E-7</v>
      </c>
      <c r="S13">
        <v>9.5219801479794851E-7</v>
      </c>
      <c r="T13">
        <v>4.0760039251156566E-6</v>
      </c>
      <c r="U13">
        <v>1.55834850921505E-5</v>
      </c>
      <c r="V13">
        <v>2.2998657260214752E-5</v>
      </c>
      <c r="W13">
        <v>6.8948985110777814E-5</v>
      </c>
      <c r="X13">
        <v>1.9163232320778707E-4</v>
      </c>
      <c r="Y13">
        <v>4.9752349229112772E-4</v>
      </c>
      <c r="Z13">
        <v>1.2145810348078007E-3</v>
      </c>
      <c r="AA13">
        <v>2.8042297491331324E-3</v>
      </c>
      <c r="AB13">
        <v>6.1542796780060804E-3</v>
      </c>
      <c r="AC13">
        <v>1.2896167079401498E-2</v>
      </c>
      <c r="AD13">
        <v>2.5905084953220331E-2</v>
      </c>
      <c r="AE13">
        <v>5.0058779756639894E-2</v>
      </c>
      <c r="AF13">
        <v>9.3349262155182272E-2</v>
      </c>
      <c r="AG13">
        <v>0.16846039039646613</v>
      </c>
      <c r="AH13">
        <v>0.29494203282397186</v>
      </c>
      <c r="AI13">
        <v>0.50212702048577174</v>
      </c>
      <c r="AJ13">
        <v>0.83294911353194856</v>
      </c>
      <c r="AK13">
        <v>1.3488276168492523</v>
      </c>
      <c r="AL13">
        <v>2.1357862111090715</v>
      </c>
      <c r="AM13">
        <v>3.3119694302189728</v>
      </c>
      <c r="AN13">
        <v>5.0367097625562005</v>
      </c>
      <c r="AO13">
        <v>7.5212816692202802</v>
      </c>
      <c r="AP13">
        <v>11.041456307706078</v>
      </c>
      <c r="AQ13">
        <v>15.95194311553878</v>
      </c>
      <c r="AR13">
        <v>22.702772563429644</v>
      </c>
      <c r="AS13">
        <v>31.857639410874832</v>
      </c>
      <c r="AT13">
        <v>44.114188862212877</v>
      </c>
      <c r="AU13">
        <v>60.326190329858456</v>
      </c>
      <c r="AV13">
        <v>81.527506234939224</v>
      </c>
      <c r="AW13">
        <v>108.95772750432234</v>
      </c>
      <c r="AX13">
        <v>144.08931412728765</v>
      </c>
      <c r="AY13">
        <v>188.6560491367994</v>
      </c>
      <c r="AZ13">
        <v>244.68258833575143</v>
      </c>
      <c r="BA13">
        <v>314.5148664812134</v>
      </c>
      <c r="BB13">
        <v>400.85110378163932</v>
      </c>
      <c r="BC13">
        <v>506.7731446023526</v>
      </c>
      <c r="BD13">
        <v>635.77785321357703</v>
      </c>
      <c r="BE13">
        <v>791.80828912151605</v>
      </c>
      <c r="BF13">
        <v>979.28438675416965</v>
      </c>
      <c r="BG13">
        <v>1203.1328706968927</v>
      </c>
      <c r="BH13">
        <v>1468.8161478863542</v>
      </c>
      <c r="BI13">
        <v>1782.3599317246008</v>
      </c>
      <c r="BJ13">
        <v>2150.3793694863421</v>
      </c>
      <c r="BK13">
        <v>2580.1034631672082</v>
      </c>
      <c r="BL13">
        <v>3079.3975945650641</v>
      </c>
      <c r="BM13">
        <v>3656.7839874195279</v>
      </c>
      <c r="BN13">
        <v>4321.4599623986805</v>
      </c>
      <c r="BO13">
        <v>5083.3138641904652</v>
      </c>
      <c r="BP13">
        <v>5952.938563537642</v>
      </c>
    </row>
    <row r="14" spans="1:68" x14ac:dyDescent="0.25">
      <c r="A14" t="s">
        <v>49</v>
      </c>
      <c r="C14">
        <v>1.2726186168166796E-15</v>
      </c>
      <c r="D14">
        <v>4.7783374301544467E-13</v>
      </c>
      <c r="E14">
        <v>5.344059099936312E-11</v>
      </c>
      <c r="F14">
        <v>2.4827990917816892E-9</v>
      </c>
      <c r="G14">
        <v>5.978956313289772E-8</v>
      </c>
      <c r="H14">
        <v>8.6968626487844511E-7</v>
      </c>
      <c r="I14">
        <v>8.52171559368845E-6</v>
      </c>
      <c r="J14">
        <v>6.0925395958555708E-5</v>
      </c>
      <c r="K14">
        <v>3.3739653026427726E-4</v>
      </c>
      <c r="L14">
        <v>1.5148640920989787E-3</v>
      </c>
      <c r="M14">
        <v>5.7132841143225782E-3</v>
      </c>
      <c r="N14">
        <v>1.8612480672180416E-2</v>
      </c>
      <c r="O14">
        <v>5.3556673241503025E-2</v>
      </c>
      <c r="P14">
        <v>0.12987569302516253</v>
      </c>
      <c r="Q14">
        <v>0.29302488310916885</v>
      </c>
      <c r="R14">
        <v>0.61596030125725232</v>
      </c>
      <c r="S14">
        <v>1.2170644927417065</v>
      </c>
      <c r="T14">
        <v>2.2772651095501746</v>
      </c>
      <c r="U14">
        <v>4.0605309308420932</v>
      </c>
      <c r="V14">
        <v>6.9366043770629835</v>
      </c>
      <c r="W14">
        <v>11.405105489644249</v>
      </c>
      <c r="X14">
        <v>18.120009451319437</v>
      </c>
      <c r="Y14">
        <v>27.913454837854395</v>
      </c>
      <c r="Z14">
        <v>41.817876855073081</v>
      </c>
      <c r="AA14">
        <v>61.085564594923788</v>
      </c>
      <c r="AB14">
        <v>87.204895301103804</v>
      </c>
      <c r="AC14">
        <v>121.91268223247118</v>
      </c>
      <c r="AD14">
        <v>167.20226785304612</v>
      </c>
      <c r="AE14">
        <v>225.32718560384978</v>
      </c>
      <c r="AF14">
        <v>298.80038990033466</v>
      </c>
      <c r="AG14">
        <v>390.38920743637124</v>
      </c>
      <c r="AH14">
        <v>503.1062889285181</v>
      </c>
      <c r="AI14">
        <v>640.19693749318458</v>
      </c>
      <c r="AJ14">
        <v>805.12325848609157</v>
      </c>
      <c r="AK14">
        <v>1001.5456179680372</v>
      </c>
      <c r="AL14">
        <v>1233.3019160971487</v>
      </c>
      <c r="AM14">
        <v>1504.3851813052861</v>
      </c>
      <c r="AN14">
        <v>1818.9199748680928</v>
      </c>
      <c r="AO14">
        <v>2181.1380670875042</v>
      </c>
      <c r="AP14">
        <v>2595.3538091494283</v>
      </c>
      <c r="AQ14">
        <v>3065.9395817839477</v>
      </c>
      <c r="AR14">
        <v>3597.3016556862685</v>
      </c>
      <c r="AS14">
        <v>4193.8567513498929</v>
      </c>
      <c r="AT14">
        <v>4860.0095391843879</v>
      </c>
      <c r="AU14">
        <v>5600.1312758097683</v>
      </c>
      <c r="AV14">
        <v>6418.539730161604</v>
      </c>
      <c r="AW14">
        <v>7319.4805141314982</v>
      </c>
      <c r="AX14">
        <v>8307.1098972857635</v>
      </c>
      <c r="AY14">
        <v>9385.4791539305843</v>
      </c>
      <c r="AZ14">
        <v>10558.520463447143</v>
      </c>
      <c r="BA14">
        <v>11830.034361310241</v>
      </c>
      <c r="BB14">
        <v>13203.678718345018</v>
      </c>
      <c r="BC14">
        <v>14682.959209328616</v>
      </c>
      <c r="BD14">
        <v>16271.221218726198</v>
      </c>
      <c r="BE14">
        <v>17971.643120864814</v>
      </c>
      <c r="BF14">
        <v>19787.230863889683</v>
      </c>
      <c r="BG14">
        <v>21720.813781111756</v>
      </c>
      <c r="BH14">
        <v>23775.041549554517</v>
      </c>
      <c r="BI14">
        <v>25952.382213367469</v>
      </c>
      <c r="BJ14">
        <v>28255.121189038302</v>
      </c>
      <c r="BK14">
        <v>30685.361169776566</v>
      </c>
      <c r="BL14">
        <v>33245.022847845365</v>
      </c>
      <c r="BM14">
        <v>35935.846375800342</v>
      </c>
      <c r="BN14">
        <v>38759.393490389994</v>
      </c>
      <c r="BO14">
        <v>41717.050226135398</v>
      </c>
      <c r="BP14">
        <v>44810.030149213751</v>
      </c>
    </row>
    <row r="15" spans="1:68" x14ac:dyDescent="0.25">
      <c r="A15" t="s">
        <v>53</v>
      </c>
      <c r="C15">
        <v>1.6500570352436905E-33</v>
      </c>
      <c r="D15">
        <v>8.3669083911218342E-29</v>
      </c>
      <c r="E15">
        <v>4.8358287216834356E-25</v>
      </c>
      <c r="F15">
        <v>5.7628592504248775E-22</v>
      </c>
      <c r="G15">
        <v>2.1020728861311532E-19</v>
      </c>
      <c r="H15">
        <v>3.0850675473048817E-17</v>
      </c>
      <c r="I15">
        <v>2.2146461627012231E-15</v>
      </c>
      <c r="J15">
        <v>8.9733179850791777E-14</v>
      </c>
      <c r="K15">
        <v>2.2847655303301455E-12</v>
      </c>
      <c r="L15">
        <v>3.9684615561198716E-11</v>
      </c>
      <c r="M15">
        <v>5.0120893784427923E-10</v>
      </c>
      <c r="N15">
        <v>4.8407743403137177E-9</v>
      </c>
      <c r="O15">
        <v>3.7223190272001744E-8</v>
      </c>
      <c r="P15">
        <v>2.3544080498458228E-7</v>
      </c>
      <c r="Q15">
        <v>1.2580791570819944E-6</v>
      </c>
      <c r="R15">
        <v>5.8058224604936196E-6</v>
      </c>
      <c r="S15">
        <v>2.3568057317422644E-5</v>
      </c>
      <c r="T15">
        <v>8.5464458737855232E-5</v>
      </c>
      <c r="U15">
        <v>2.804884945886281E-4</v>
      </c>
      <c r="V15">
        <v>8.4243808388457912E-4</v>
      </c>
      <c r="W15">
        <v>2.3377059773164906E-3</v>
      </c>
      <c r="X15">
        <v>6.0427574825067699E-3</v>
      </c>
      <c r="Y15">
        <v>1.4654209856683732E-2</v>
      </c>
      <c r="Z15">
        <v>3.3547576893704176E-2</v>
      </c>
      <c r="AA15">
        <v>6.8381495140537388E-2</v>
      </c>
      <c r="AB15">
        <v>0.13579200422383808</v>
      </c>
      <c r="AC15">
        <v>0.25899070660315981</v>
      </c>
      <c r="AD15">
        <v>0.47606991260886272</v>
      </c>
      <c r="AE15">
        <v>0.84599763280430773</v>
      </c>
      <c r="AF15">
        <v>1.4573717574584466</v>
      </c>
      <c r="AG15">
        <v>2.4397195599289114</v>
      </c>
      <c r="AH15">
        <v>3.9777190486560077</v>
      </c>
      <c r="AI15">
        <v>6.3286866374878246</v>
      </c>
      <c r="AJ15">
        <v>9.8436248891939968</v>
      </c>
      <c r="AK15">
        <v>14.992056537017273</v>
      </c>
      <c r="AL15">
        <v>22.390789456024919</v>
      </c>
      <c r="AM15">
        <v>32.836665341684032</v>
      </c>
      <c r="AN15">
        <v>47.343246603128087</v>
      </c>
      <c r="AO15">
        <v>67.181295581075403</v>
      </c>
      <c r="AP15">
        <v>93.922801714610117</v>
      </c>
      <c r="AQ15">
        <v>129.48821941372015</v>
      </c>
      <c r="AR15">
        <v>176.19649533222028</v>
      </c>
      <c r="AS15">
        <v>236.81739103601501</v>
      </c>
      <c r="AT15">
        <v>314.62554759926797</v>
      </c>
      <c r="AU15">
        <v>413.45569362219902</v>
      </c>
      <c r="AV15">
        <v>537.75836808017482</v>
      </c>
      <c r="AW15">
        <v>692.65551422367514</v>
      </c>
      <c r="AX15">
        <v>883.99529988187635</v>
      </c>
      <c r="AY15">
        <v>1118.4055319919194</v>
      </c>
      <c r="AZ15">
        <v>1403.345057674496</v>
      </c>
      <c r="BA15">
        <v>1747.1525791721933</v>
      </c>
      <c r="BB15">
        <v>2159.0923537905082</v>
      </c>
      <c r="BC15">
        <v>2649.3963009031972</v>
      </c>
      <c r="BD15">
        <v>3229.3020943822539</v>
      </c>
      <c r="BE15">
        <v>3911.0868788273251</v>
      </c>
      <c r="BF15">
        <v>4708.0963101444841</v>
      </c>
      <c r="BG15">
        <v>5634.7686839385988</v>
      </c>
      <c r="BH15">
        <v>6706.6539775731644</v>
      </c>
      <c r="BI15">
        <v>7940.4276925199865</v>
      </c>
      <c r="BJ15">
        <v>9353.8994418441798</v>
      </c>
      <c r="BK15">
        <v>10966.01628259475</v>
      </c>
      <c r="BL15">
        <v>12796.860843906668</v>
      </c>
      <c r="BM15">
        <v>14867.644348331274</v>
      </c>
      <c r="BN15">
        <v>17200.69466599973</v>
      </c>
      <c r="BO15">
        <v>19819.439578519781</v>
      </c>
      <c r="BP15">
        <v>22748.385461946873</v>
      </c>
    </row>
    <row r="16" spans="1:68" x14ac:dyDescent="0.25">
      <c r="A16" t="s">
        <v>51</v>
      </c>
      <c r="C16">
        <v>3.669639690562761E-15</v>
      </c>
      <c r="D16">
        <v>1.3692020684853675E-12</v>
      </c>
      <c r="E16">
        <v>1.5387167315383123E-10</v>
      </c>
      <c r="F16">
        <v>7.2351639255663768E-9</v>
      </c>
      <c r="G16">
        <v>1.7717429826537594E-7</v>
      </c>
      <c r="H16">
        <v>2.6288008793937425E-6</v>
      </c>
      <c r="I16">
        <v>2.6328538765815895E-5</v>
      </c>
      <c r="J16">
        <v>1.9265012999936158E-4</v>
      </c>
      <c r="K16">
        <v>1.0927689351212251E-3</v>
      </c>
      <c r="L16">
        <v>5.0276872145399104E-3</v>
      </c>
      <c r="M16">
        <v>1.9434210708077722E-2</v>
      </c>
      <c r="N16">
        <v>6.4889232469902483E-2</v>
      </c>
      <c r="O16">
        <v>0.19134344650967361</v>
      </c>
      <c r="P16">
        <v>0.50731240487328233</v>
      </c>
      <c r="Q16">
        <v>1.227217312199897</v>
      </c>
      <c r="R16">
        <v>760</v>
      </c>
      <c r="S16">
        <v>760</v>
      </c>
      <c r="T16">
        <v>760</v>
      </c>
      <c r="U16">
        <v>760</v>
      </c>
      <c r="V16">
        <v>760</v>
      </c>
      <c r="W16">
        <v>760</v>
      </c>
      <c r="X16">
        <v>760</v>
      </c>
      <c r="Y16">
        <v>760</v>
      </c>
      <c r="Z16">
        <v>760</v>
      </c>
      <c r="AA16">
        <v>760</v>
      </c>
      <c r="AB16">
        <v>760</v>
      </c>
      <c r="AC16">
        <v>760</v>
      </c>
      <c r="AD16">
        <v>760</v>
      </c>
      <c r="AE16">
        <v>760</v>
      </c>
      <c r="AF16">
        <v>760</v>
      </c>
      <c r="AG16">
        <v>760</v>
      </c>
      <c r="AH16">
        <v>760</v>
      </c>
      <c r="AI16">
        <v>760</v>
      </c>
      <c r="AJ16">
        <v>760</v>
      </c>
      <c r="AK16">
        <v>760</v>
      </c>
      <c r="AL16">
        <v>760</v>
      </c>
      <c r="AM16">
        <v>760</v>
      </c>
      <c r="AN16">
        <v>760</v>
      </c>
      <c r="AO16">
        <v>760</v>
      </c>
      <c r="AP16">
        <v>760</v>
      </c>
      <c r="AQ16">
        <v>760</v>
      </c>
      <c r="AR16">
        <v>760</v>
      </c>
      <c r="AS16">
        <v>760</v>
      </c>
      <c r="AT16">
        <v>760</v>
      </c>
      <c r="AU16">
        <v>760</v>
      </c>
      <c r="AV16">
        <v>760</v>
      </c>
      <c r="AW16">
        <v>760</v>
      </c>
      <c r="AX16">
        <v>760</v>
      </c>
      <c r="AY16">
        <v>760</v>
      </c>
      <c r="AZ16">
        <v>760</v>
      </c>
      <c r="BA16">
        <v>760</v>
      </c>
      <c r="BB16">
        <v>760</v>
      </c>
      <c r="BC16">
        <v>760</v>
      </c>
      <c r="BD16">
        <v>760</v>
      </c>
      <c r="BE16">
        <v>760</v>
      </c>
      <c r="BF16">
        <v>760</v>
      </c>
      <c r="BG16">
        <v>760</v>
      </c>
      <c r="BH16">
        <v>760</v>
      </c>
      <c r="BI16">
        <v>760</v>
      </c>
      <c r="BJ16">
        <v>760</v>
      </c>
      <c r="BK16">
        <v>760</v>
      </c>
      <c r="BL16">
        <v>760</v>
      </c>
      <c r="BM16">
        <v>760</v>
      </c>
      <c r="BN16">
        <v>760</v>
      </c>
      <c r="BO16">
        <v>760</v>
      </c>
      <c r="BP16">
        <v>760</v>
      </c>
    </row>
    <row r="17" spans="1:68" x14ac:dyDescent="0.25">
      <c r="A17" t="s">
        <v>15</v>
      </c>
      <c r="C17">
        <v>2.1004560185694687E-6</v>
      </c>
      <c r="D17">
        <v>8.573278376650955E-5</v>
      </c>
      <c r="E17">
        <v>1.6665317508663378E-3</v>
      </c>
      <c r="F17">
        <v>1.8887619654509552E-2</v>
      </c>
      <c r="G17">
        <v>0.13681916184752871</v>
      </c>
      <c r="H17">
        <v>0.67209238832552032</v>
      </c>
      <c r="I17">
        <v>2.6300042447180334</v>
      </c>
      <c r="J17">
        <v>8.5798611368848015</v>
      </c>
      <c r="K17">
        <v>24.144242936938241</v>
      </c>
      <c r="L17">
        <v>60.156724414168806</v>
      </c>
      <c r="M17">
        <v>135.42613409375224</v>
      </c>
      <c r="N17">
        <v>279.9136765716803</v>
      </c>
      <c r="O17">
        <v>538.03879613194442</v>
      </c>
      <c r="P17">
        <v>971.79687247371317</v>
      </c>
      <c r="Q17">
        <v>1663.3950718502174</v>
      </c>
      <c r="R17">
        <v>2717.1770646364857</v>
      </c>
      <c r="S17">
        <v>4260.6931596871418</v>
      </c>
      <c r="T17">
        <v>6444.8615515616557</v>
      </c>
      <c r="U17">
        <v>9443.2455917678944</v>
      </c>
      <c r="V17">
        <v>13450.533739518543</v>
      </c>
      <c r="W17">
        <v>18680.35050863558</v>
      </c>
      <c r="X17">
        <v>25362.549206388321</v>
      </c>
      <c r="Y17">
        <v>33740.143520343765</v>
      </c>
      <c r="Z17">
        <v>44066.028891930786</v>
      </c>
      <c r="AA17">
        <v>56599.630016855197</v>
      </c>
      <c r="AB17">
        <v>71603.591197027694</v>
      </c>
      <c r="AC17">
        <v>89340.604440722367</v>
      </c>
      <c r="AD17">
        <v>110070.44826049273</v>
      </c>
      <c r="AE17">
        <v>134047.28948725309</v>
      </c>
      <c r="AF17">
        <v>161517.28198593808</v>
      </c>
      <c r="AG17">
        <v>192716.48037281129</v>
      </c>
      <c r="AH17">
        <v>227869.07382960521</v>
      </c>
      <c r="AI17">
        <v>267185.93480150669</v>
      </c>
      <c r="AJ17">
        <v>310863.46953518706</v>
      </c>
      <c r="AK17">
        <v>359082.75176602934</v>
      </c>
      <c r="AL17">
        <v>412008.91707700479</v>
      </c>
      <c r="AM17">
        <v>469790.79320226453</v>
      </c>
      <c r="AN17">
        <v>532560.74053286563</v>
      </c>
      <c r="AO17">
        <v>600434.67702706123</v>
      </c>
      <c r="AP17">
        <v>673512.26239550952</v>
      </c>
      <c r="AQ17">
        <v>751877.21762158722</v>
      </c>
      <c r="AR17">
        <v>835597.75742249773</v>
      </c>
      <c r="AS17">
        <v>924727.11502414045</v>
      </c>
      <c r="AT17">
        <v>1019304.1405060163</v>
      </c>
      <c r="AU17">
        <v>1119353.9558905731</v>
      </c>
      <c r="AV17">
        <v>1224888.6520434697</v>
      </c>
      <c r="AW17">
        <v>1335908.0142735378</v>
      </c>
      <c r="AX17">
        <v>1452400.2652433517</v>
      </c>
      <c r="AY17">
        <v>1574342.8154040929</v>
      </c>
      <c r="AZ17">
        <v>1701703.0126408017</v>
      </c>
      <c r="BA17">
        <v>1834438.884151699</v>
      </c>
      <c r="BB17">
        <v>1972499.8647884403</v>
      </c>
      <c r="BC17">
        <v>2115827.5071566054</v>
      </c>
      <c r="BD17">
        <v>2264356.1697238879</v>
      </c>
      <c r="BE17">
        <v>2418013.6800147262</v>
      </c>
      <c r="BF17">
        <v>2576721.9706936935</v>
      </c>
      <c r="BG17">
        <v>2740397.6869644858</v>
      </c>
      <c r="BH17">
        <v>2908952.7642465136</v>
      </c>
      <c r="BI17">
        <v>3082294.9755455004</v>
      </c>
      <c r="BJ17">
        <v>3260328.448317043</v>
      </c>
      <c r="BK17">
        <v>3442954.1509410222</v>
      </c>
      <c r="BL17">
        <v>3630070.3491871716</v>
      </c>
      <c r="BM17">
        <v>3821573.0332658123</v>
      </c>
      <c r="BN17">
        <v>4017356.3162280647</v>
      </c>
      <c r="BO17">
        <v>4217312.8046139041</v>
      </c>
      <c r="BP17">
        <v>4421333.9423474856</v>
      </c>
    </row>
    <row r="18" spans="1:68" x14ac:dyDescent="0.25">
      <c r="A18" t="s">
        <v>13</v>
      </c>
      <c r="C18">
        <v>4.3632851127756658E-46</v>
      </c>
      <c r="D18">
        <v>4.8087900295399741E-40</v>
      </c>
      <c r="E18">
        <v>3.2795449838910214E-35</v>
      </c>
      <c r="F18">
        <v>2.9561242437675575E-31</v>
      </c>
      <c r="G18">
        <v>5.8409065638383982E-28</v>
      </c>
      <c r="H18">
        <v>3.5908578041832727E-25</v>
      </c>
      <c r="I18">
        <v>8.8212042491363873E-23</v>
      </c>
      <c r="J18">
        <v>1.0402720394160679E-20</v>
      </c>
      <c r="K18">
        <v>6.7579284957203458E-19</v>
      </c>
      <c r="L18">
        <v>2.6867382422527301E-17</v>
      </c>
      <c r="M18">
        <v>7.0945475427118862E-16</v>
      </c>
      <c r="N18">
        <v>1.32730731240797E-14</v>
      </c>
      <c r="O18">
        <v>1.8527362219602413E-13</v>
      </c>
      <c r="P18">
        <v>2.0119774833520384E-12</v>
      </c>
      <c r="Q18">
        <v>1.6560990938975137E-11</v>
      </c>
      <c r="R18">
        <v>1.140331138552492E-10</v>
      </c>
      <c r="S18">
        <v>6.6857006240103696E-10</v>
      </c>
      <c r="T18">
        <v>3.4026211117403398E-9</v>
      </c>
      <c r="U18">
        <v>1.5279927182600512E-8</v>
      </c>
      <c r="V18">
        <v>6.1391732366348875E-8</v>
      </c>
      <c r="W18">
        <v>2.2333482538771841E-7</v>
      </c>
      <c r="X18">
        <v>7.432312077900459E-7</v>
      </c>
      <c r="Y18">
        <v>2.282865153650331E-6</v>
      </c>
      <c r="Z18">
        <v>6.5222018824205686E-6</v>
      </c>
      <c r="AA18">
        <v>1.7450729725653937E-5</v>
      </c>
      <c r="AB18">
        <v>4.3987445706502715E-5</v>
      </c>
      <c r="AC18">
        <v>1.0500871813617644E-4</v>
      </c>
      <c r="AD18">
        <v>2.3852169010965006E-4</v>
      </c>
      <c r="AE18">
        <v>5.1764951864497681E-4</v>
      </c>
      <c r="AF18">
        <v>1.0773433438969731E-3</v>
      </c>
      <c r="AG18">
        <v>2.1573412889777884E-3</v>
      </c>
      <c r="AH18">
        <v>4.1688735322576243E-3</v>
      </c>
      <c r="AI18">
        <v>7.7949546395106881E-3</v>
      </c>
      <c r="AJ18">
        <v>1.4136769524774766E-2</v>
      </c>
      <c r="AK18">
        <v>2.4921575661966778E-2</v>
      </c>
      <c r="AL18">
        <v>4.2790609842778382E-2</v>
      </c>
      <c r="AM18">
        <v>7.1688576353002867E-2</v>
      </c>
      <c r="AN18">
        <v>0.11737926076137499</v>
      </c>
      <c r="AO18">
        <v>0.18811450665471244</v>
      </c>
      <c r="AP18">
        <v>0.29548605954548279</v>
      </c>
      <c r="AQ18">
        <v>0.45549148112341264</v>
      </c>
      <c r="AR18">
        <v>0.68984634526926791</v>
      </c>
      <c r="AS18">
        <v>1.0275751480276485</v>
      </c>
      <c r="AT18">
        <v>1.5069127313363522</v>
      </c>
      <c r="AU18">
        <v>2.1775465029959324</v>
      </c>
      <c r="AV18">
        <v>3.1032273361284561</v>
      </c>
      <c r="AW18">
        <v>4.3647737867103373</v>
      </c>
      <c r="AX18">
        <v>6.0634902447253376</v>
      </c>
      <c r="AY18">
        <v>8.3250149264289206</v>
      </c>
      <c r="AZ18">
        <v>11.303608336616472</v>
      </c>
      <c r="BA18">
        <v>15.186887110523511</v>
      </c>
      <c r="BB18">
        <v>20.201002124476091</v>
      </c>
      <c r="BC18">
        <v>26.616253585925254</v>
      </c>
      <c r="BD18">
        <v>34.753129618897638</v>
      </c>
      <c r="BE18">
        <v>44.988748785975467</v>
      </c>
      <c r="BF18">
        <v>57.763681158527305</v>
      </c>
      <c r="BG18">
        <v>73.589117075854887</v>
      </c>
      <c r="BH18">
        <v>93.054347718714411</v>
      </c>
      <c r="BI18">
        <v>116.83451714407248</v>
      </c>
      <c r="BJ18">
        <v>145.6986015492644</v>
      </c>
      <c r="BK18">
        <v>180.5175683007034</v>
      </c>
      <c r="BL18">
        <v>222.27266470367471</v>
      </c>
      <c r="BM18">
        <v>272.06378461820827</v>
      </c>
      <c r="BN18">
        <v>331.11785983946498</v>
      </c>
      <c r="BO18">
        <v>400.7972226441737</v>
      </c>
      <c r="BP18">
        <v>482.6078860306805</v>
      </c>
    </row>
    <row r="19" spans="1:68" x14ac:dyDescent="0.25">
      <c r="A19" t="s">
        <v>25</v>
      </c>
      <c r="C19">
        <v>5.5194514960718794E-46</v>
      </c>
      <c r="D19">
        <v>9.1289796555893391E-40</v>
      </c>
      <c r="E19">
        <v>8.5167211458101308E-35</v>
      </c>
      <c r="F19">
        <v>9.8276124133711893E-31</v>
      </c>
      <c r="G19">
        <v>2.3670500460232606E-27</v>
      </c>
      <c r="H19">
        <v>1.7093498938607494E-24</v>
      </c>
      <c r="I19">
        <v>4.7931854874945655E-22</v>
      </c>
      <c r="J19">
        <v>6.3083717784350153E-20</v>
      </c>
      <c r="K19">
        <v>4.4919724671117548E-18</v>
      </c>
      <c r="L19">
        <v>1.9291719409224255E-16</v>
      </c>
      <c r="M19">
        <v>5.4376074023781649E-15</v>
      </c>
      <c r="N19">
        <v>1.0752345223110256E-13</v>
      </c>
      <c r="O19">
        <v>1.5733074250811845E-12</v>
      </c>
      <c r="P19">
        <v>1.7786013265133164E-11</v>
      </c>
      <c r="Q19">
        <v>1.6092575239063148E-10</v>
      </c>
      <c r="R19">
        <v>1.1998083072084711E-9</v>
      </c>
      <c r="S19">
        <v>7.5523470378331784E-9</v>
      </c>
      <c r="T19">
        <v>4.0962843751082068E-8</v>
      </c>
      <c r="U19">
        <v>1.9477175609832248E-7</v>
      </c>
      <c r="V19">
        <v>8.2388674402134697E-7</v>
      </c>
      <c r="W19">
        <v>3.1396387883326587E-6</v>
      </c>
      <c r="X19">
        <v>1.0896125922272305E-5</v>
      </c>
      <c r="Y19">
        <v>3.4763629388332229E-5</v>
      </c>
      <c r="Z19">
        <v>1.0279957430450601E-4</v>
      </c>
      <c r="AA19">
        <v>2.8377769062588903E-4</v>
      </c>
      <c r="AB19">
        <v>7.3589500518449463E-4</v>
      </c>
      <c r="AC19">
        <v>1.8026528565733961E-3</v>
      </c>
      <c r="AD19">
        <v>4.1917854866868765E-3</v>
      </c>
      <c r="AE19">
        <v>8.6415444871209782E-3</v>
      </c>
      <c r="AF19">
        <v>1.7602337715522016E-2</v>
      </c>
      <c r="AG19">
        <v>3.4537212004792567E-2</v>
      </c>
      <c r="AH19">
        <v>6.5462574243680613E-2</v>
      </c>
      <c r="AI19">
        <v>0.12017485098454912</v>
      </c>
      <c r="AJ19">
        <v>0.21417304524643846</v>
      </c>
      <c r="AK19">
        <v>0.37133507512503378</v>
      </c>
      <c r="AL19">
        <v>0.62755356576283217</v>
      </c>
      <c r="AM19">
        <v>1.0355646778753955</v>
      </c>
      <c r="AN19">
        <v>1.6712284280526939</v>
      </c>
      <c r="AO19">
        <v>2.6415392645545839</v>
      </c>
      <c r="AP19">
        <v>4.0946600154513657</v>
      </c>
      <c r="AQ19">
        <v>6.2322795522531891</v>
      </c>
      <c r="AR19">
        <v>9.3245937302220216</v>
      </c>
      <c r="AS19">
        <v>13.728199832091848</v>
      </c>
      <c r="AT19">
        <v>19.907176670733509</v>
      </c>
      <c r="AU19">
        <v>28.457595873814562</v>
      </c>
      <c r="AV19">
        <v>40.135675193458056</v>
      </c>
      <c r="AW19">
        <v>55.889742769924403</v>
      </c>
      <c r="AX19">
        <v>76.896133192814077</v>
      </c>
      <c r="AY19">
        <v>104.59908319825399</v>
      </c>
      <c r="AZ19">
        <v>140.75463829490658</v>
      </c>
      <c r="BA19">
        <v>187.47852296888956</v>
      </c>
      <c r="BB19">
        <v>247.2978678270475</v>
      </c>
      <c r="BC19">
        <v>323.20662850189018</v>
      </c>
      <c r="BD19">
        <v>418.72447467072129</v>
      </c>
      <c r="BE19">
        <v>537.95887431931601</v>
      </c>
      <c r="BF19">
        <v>685.67004943596783</v>
      </c>
      <c r="BG19">
        <v>867.33843551175892</v>
      </c>
      <c r="BH19">
        <v>1089.234239222935</v>
      </c>
      <c r="BI19">
        <v>1358.4886569734692</v>
      </c>
      <c r="BJ19">
        <v>1683.1662918932186</v>
      </c>
      <c r="BK19">
        <v>2072.3382885636875</v>
      </c>
      <c r="BL19">
        <v>2536.1556931675327</v>
      </c>
      <c r="BM19">
        <v>3085.9225417793987</v>
      </c>
      <c r="BN19">
        <v>3734.1681808638332</v>
      </c>
      <c r="BO19">
        <v>4494.7183313493069</v>
      </c>
      <c r="BP19">
        <v>5382.7644204533699</v>
      </c>
    </row>
    <row r="20" spans="1:68" x14ac:dyDescent="0.25">
      <c r="A20" t="s">
        <v>33</v>
      </c>
      <c r="C20">
        <v>9.7921515902608316E-42</v>
      </c>
      <c r="D20">
        <v>5.9225109077308428E-36</v>
      </c>
      <c r="E20">
        <v>2.5114892172294112E-31</v>
      </c>
      <c r="F20">
        <v>1.5407891459449638E-27</v>
      </c>
      <c r="G20">
        <v>2.2166636748985111E-24</v>
      </c>
      <c r="H20">
        <v>1.0448182954296298E-21</v>
      </c>
      <c r="I20">
        <v>2.0489186326113318E-19</v>
      </c>
      <c r="J20">
        <v>1.9918333152227013E-17</v>
      </c>
      <c r="K20">
        <v>1.0947385329063947E-15</v>
      </c>
      <c r="L20">
        <v>3.7614624960721609E-14</v>
      </c>
      <c r="M20">
        <v>8.7368486204639438E-13</v>
      </c>
      <c r="N20">
        <v>1.4592224431267462E-11</v>
      </c>
      <c r="O20">
        <v>1.8412535274673034E-10</v>
      </c>
      <c r="P20">
        <v>1.826852683344019E-9</v>
      </c>
      <c r="Q20">
        <v>1.4726763140204659E-8</v>
      </c>
      <c r="R20">
        <v>9.9099248597543462E-8</v>
      </c>
      <c r="S20">
        <v>5.6935360807849387E-7</v>
      </c>
      <c r="T20">
        <v>2.8462089422074007E-6</v>
      </c>
      <c r="U20">
        <v>1.2580114085783521E-5</v>
      </c>
      <c r="V20">
        <v>4.9838546968949381E-5</v>
      </c>
      <c r="W20">
        <v>1.7905757492663721E-4</v>
      </c>
      <c r="X20">
        <v>5.8931784527918292E-4</v>
      </c>
      <c r="Y20">
        <v>1.7924013568840814E-3</v>
      </c>
      <c r="Z20">
        <v>5.0764394282759636E-3</v>
      </c>
      <c r="AA20">
        <v>1.3477758696323861E-2</v>
      </c>
      <c r="AB20">
        <v>3.3740867674390614E-2</v>
      </c>
      <c r="AC20">
        <v>8.0061064574239241E-2</v>
      </c>
      <c r="AD20">
        <v>0.1808851973135889</v>
      </c>
      <c r="AE20">
        <v>0.39072429467244546</v>
      </c>
      <c r="AF20">
        <v>0.80984456353771439</v>
      </c>
      <c r="AG20">
        <v>1.6158797380281065</v>
      </c>
      <c r="AH20">
        <v>3.1128636477297538</v>
      </c>
      <c r="AI20">
        <v>5.8049149796310129</v>
      </c>
      <c r="AJ20">
        <v>10.503793522064194</v>
      </c>
      <c r="AK20">
        <v>18.481743633175356</v>
      </c>
      <c r="AL20">
        <v>760</v>
      </c>
      <c r="AM20">
        <v>760</v>
      </c>
      <c r="AN20">
        <v>760</v>
      </c>
      <c r="AO20">
        <v>760</v>
      </c>
      <c r="AP20">
        <v>760</v>
      </c>
      <c r="AQ20">
        <v>760</v>
      </c>
      <c r="AR20">
        <v>760</v>
      </c>
      <c r="AS20">
        <v>760</v>
      </c>
      <c r="AT20">
        <v>760</v>
      </c>
      <c r="AU20">
        <v>760</v>
      </c>
      <c r="AV20">
        <v>760</v>
      </c>
      <c r="AW20">
        <v>760</v>
      </c>
      <c r="AX20">
        <v>760</v>
      </c>
      <c r="AY20">
        <v>760</v>
      </c>
      <c r="AZ20">
        <v>760</v>
      </c>
      <c r="BA20">
        <v>760</v>
      </c>
      <c r="BB20">
        <v>760</v>
      </c>
      <c r="BC20">
        <v>760</v>
      </c>
      <c r="BD20">
        <v>760</v>
      </c>
      <c r="BE20">
        <v>760</v>
      </c>
      <c r="BF20">
        <v>760</v>
      </c>
      <c r="BG20">
        <v>760</v>
      </c>
      <c r="BH20">
        <v>760</v>
      </c>
      <c r="BI20">
        <v>760</v>
      </c>
      <c r="BJ20">
        <v>760</v>
      </c>
      <c r="BK20">
        <v>760</v>
      </c>
      <c r="BL20">
        <v>760</v>
      </c>
      <c r="BM20">
        <v>760</v>
      </c>
      <c r="BN20">
        <v>760</v>
      </c>
      <c r="BO20">
        <v>760</v>
      </c>
      <c r="BP20">
        <v>760</v>
      </c>
    </row>
    <row r="21" spans="1:68" x14ac:dyDescent="0.25">
      <c r="A21" t="s">
        <v>54</v>
      </c>
      <c r="C21">
        <v>2.956743101956533E-3</v>
      </c>
      <c r="D21">
        <v>3.4253304962977481E-2</v>
      </c>
      <c r="E21">
        <v>0.24311602833654616</v>
      </c>
      <c r="F21">
        <v>1.2083068252336471</v>
      </c>
      <c r="G21">
        <v>4.5970609190714846</v>
      </c>
      <c r="H21">
        <v>14.239865916433958</v>
      </c>
      <c r="I21">
        <v>37.530557943911525</v>
      </c>
      <c r="J21">
        <v>86.925445591764927</v>
      </c>
      <c r="K21">
        <v>181.26484845534816</v>
      </c>
      <c r="L21">
        <v>346.68195689872869</v>
      </c>
      <c r="M21">
        <v>616.96146157271232</v>
      </c>
      <c r="N21">
        <v>1033.3195470601399</v>
      </c>
      <c r="O21">
        <v>1643.6660780325356</v>
      </c>
      <c r="P21">
        <v>2501.4656564007141</v>
      </c>
      <c r="Q21">
        <v>3664.3370222915451</v>
      </c>
      <c r="R21">
        <v>5192.5275526550449</v>
      </c>
      <c r="S21">
        <v>7147.3808731202707</v>
      </c>
      <c r="T21">
        <v>9589.8892628891008</v>
      </c>
      <c r="U21">
        <v>12579.394759627268</v>
      </c>
      <c r="V21">
        <v>16172.477486746762</v>
      </c>
      <c r="W21">
        <v>20422.048655647086</v>
      </c>
      <c r="X21">
        <v>25376.649538070451</v>
      </c>
      <c r="Y21">
        <v>31079.946242240538</v>
      </c>
      <c r="Z21">
        <v>37570.402721854691</v>
      </c>
      <c r="AA21">
        <v>44881.110302275556</v>
      </c>
      <c r="AB21">
        <v>53039.750328615941</v>
      </c>
      <c r="AC21">
        <v>62068.666617844727</v>
      </c>
      <c r="AD21">
        <v>71985.025645299131</v>
      </c>
      <c r="AE21">
        <v>82801.044355709571</v>
      </c>
      <c r="AF21">
        <v>94524.267816757434</v>
      </c>
      <c r="AG21">
        <v>107157.8813844219</v>
      </c>
      <c r="AH21">
        <v>120701.04445795073</v>
      </c>
      <c r="AI21">
        <v>135149.23516295824</v>
      </c>
      <c r="AJ21">
        <v>150494.59735351184</v>
      </c>
      <c r="AK21">
        <v>166726.28313982644</v>
      </c>
      <c r="AL21">
        <v>183830.78572091158</v>
      </c>
      <c r="AM21">
        <v>201792.2586391425</v>
      </c>
      <c r="AN21">
        <v>220592.81869278854</v>
      </c>
      <c r="AO21">
        <v>240212.83066428127</v>
      </c>
      <c r="AP21">
        <v>260631.17276954613</v>
      </c>
      <c r="AQ21">
        <v>281825.48233023577</v>
      </c>
      <c r="AR21">
        <v>303772.38163829816</v>
      </c>
      <c r="AS21">
        <v>326447.6843413146</v>
      </c>
      <c r="AT21">
        <v>349826.58294569637</v>
      </c>
      <c r="AU21">
        <v>373883.81822921516</v>
      </c>
      <c r="AV21">
        <v>398593.83148833149</v>
      </c>
      <c r="AW21">
        <v>423930.9006313124</v>
      </c>
      <c r="AX21">
        <v>449869.26117520389</v>
      </c>
      <c r="AY21">
        <v>476383.21322175179</v>
      </c>
      <c r="AZ21">
        <v>503447.21548134752</v>
      </c>
      <c r="BA21">
        <v>531035.96739065833</v>
      </c>
      <c r="BB21">
        <v>559124.48033351195</v>
      </c>
      <c r="BC21">
        <v>587688.13892954332</v>
      </c>
      <c r="BD21">
        <v>616702.75330410642</v>
      </c>
      <c r="BE21">
        <v>646144.60319832736</v>
      </c>
      <c r="BF21">
        <v>675990.47472183791</v>
      </c>
      <c r="BG21">
        <v>706217.6904940774</v>
      </c>
      <c r="BH21">
        <v>736804.13386408228</v>
      </c>
      <c r="BI21">
        <v>767728.26784437895</v>
      </c>
      <c r="BJ21">
        <v>798969.1493422871</v>
      </c>
      <c r="BK21">
        <v>830506.4392222251</v>
      </c>
      <c r="BL21">
        <v>862320.40868561063</v>
      </c>
      <c r="BM21">
        <v>894391.94241082517</v>
      </c>
      <c r="BN21">
        <v>926702.5388545912</v>
      </c>
      <c r="BO21">
        <v>959234.30807782104</v>
      </c>
      <c r="BP21">
        <v>991969.96742369956</v>
      </c>
    </row>
    <row r="22" spans="1:68" x14ac:dyDescent="0.25">
      <c r="A22" t="s">
        <v>19</v>
      </c>
      <c r="C22">
        <v>5.3689121356997658E-35</v>
      </c>
      <c r="D22">
        <v>4.1923544715323806E-30</v>
      </c>
      <c r="E22">
        <v>3.4117503133418723E-26</v>
      </c>
      <c r="F22">
        <v>5.365365387851966E-23</v>
      </c>
      <c r="G22">
        <v>2.4605960493044249E-20</v>
      </c>
      <c r="H22">
        <v>4.3751153189538916E-18</v>
      </c>
      <c r="I22">
        <v>3.6963206803970641E-16</v>
      </c>
      <c r="J22">
        <v>1.7223890898092182E-14</v>
      </c>
      <c r="K22">
        <v>4.9501988940033475E-13</v>
      </c>
      <c r="L22">
        <v>9.5577961663945708E-12</v>
      </c>
      <c r="M22">
        <v>1.3249343147536469E-10</v>
      </c>
      <c r="N22">
        <v>1.389658112683323E-9</v>
      </c>
      <c r="O22">
        <v>1.1500417114320459E-8</v>
      </c>
      <c r="P22">
        <v>7.7687695573535663E-8</v>
      </c>
      <c r="Q22">
        <v>4.4043427621144614E-7</v>
      </c>
      <c r="R22">
        <v>2.1441615521578946E-6</v>
      </c>
      <c r="S22">
        <v>9.1364330164299029E-6</v>
      </c>
      <c r="T22">
        <v>3.4626176287576452E-5</v>
      </c>
      <c r="U22">
        <v>1.183132948783461E-4</v>
      </c>
      <c r="V22">
        <v>3.6870727534634383E-4</v>
      </c>
      <c r="W22">
        <v>1.0111453576633496E-3</v>
      </c>
      <c r="X22">
        <v>2.5652159824776266E-3</v>
      </c>
      <c r="Y22">
        <v>6.1161800094930866E-3</v>
      </c>
      <c r="Z22">
        <v>1.3787674170498265E-2</v>
      </c>
      <c r="AA22">
        <v>2.9541911466613606E-2</v>
      </c>
      <c r="AB22">
        <v>6.0440596774318588E-2</v>
      </c>
      <c r="AC22">
        <v>0.11855810234978874</v>
      </c>
      <c r="AD22">
        <v>0.22377604416870531</v>
      </c>
      <c r="AE22">
        <v>0.40772669592610861</v>
      </c>
      <c r="AF22">
        <v>0.71918499758740817</v>
      </c>
      <c r="AG22">
        <v>1.2312320388048432</v>
      </c>
      <c r="AH22">
        <v>2.050524082885639</v>
      </c>
      <c r="AI22">
        <v>3.3289984448947409</v>
      </c>
      <c r="AJ22">
        <v>5.2783297615941409</v>
      </c>
      <c r="AK22">
        <v>8.1874172875995725</v>
      </c>
      <c r="AL22">
        <v>12.443136672823419</v>
      </c>
      <c r="AM22">
        <v>18.554529918578108</v>
      </c>
      <c r="AN22">
        <v>27.180537249196995</v>
      </c>
      <c r="AO22">
        <v>39.161297323253095</v>
      </c>
      <c r="AP22">
        <v>55.552960654615262</v>
      </c>
      <c r="AQ22">
        <v>77.665878484564843</v>
      </c>
      <c r="AR22">
        <v>107.10594868006247</v>
      </c>
      <c r="AS22">
        <v>145.8188242909421</v>
      </c>
      <c r="AT22">
        <v>196.13662155302475</v>
      </c>
      <c r="AU22">
        <v>260.8267042871679</v>
      </c>
      <c r="AV22">
        <v>343.14207223234376</v>
      </c>
      <c r="AW22">
        <v>446.87284278057535</v>
      </c>
      <c r="AX22">
        <v>576.39828929240184</v>
      </c>
      <c r="AY22">
        <v>736.73888466819483</v>
      </c>
      <c r="AZ22">
        <v>933.60779575922754</v>
      </c>
      <c r="BA22">
        <v>1173.4612818341711</v>
      </c>
      <c r="BB22">
        <v>1463.5474677358141</v>
      </c>
      <c r="BC22">
        <v>1811.9529884520346</v>
      </c>
      <c r="BD22">
        <v>2227.647035348999</v>
      </c>
      <c r="BE22">
        <v>2720.5223739755452</v>
      </c>
      <c r="BF22">
        <v>3301.4329478360696</v>
      </c>
      <c r="BG22">
        <v>3982.227730563277</v>
      </c>
      <c r="BH22">
        <v>4775.7805392831706</v>
      </c>
      <c r="BI22">
        <v>5696.0155735207836</v>
      </c>
      <c r="BJ22">
        <v>6757.9284957204072</v>
      </c>
      <c r="BK22">
        <v>7977.6029204403421</v>
      </c>
      <c r="BL22">
        <v>9372.2222287441982</v>
      </c>
      <c r="BM22">
        <v>10960.076671588999</v>
      </c>
      <c r="BN22">
        <v>12760.565770566573</v>
      </c>
      <c r="BO22">
        <v>14794.196065769458</v>
      </c>
      <c r="BP22">
        <v>17082.574298513497</v>
      </c>
    </row>
    <row r="23" spans="1:68" x14ac:dyDescent="0.25">
      <c r="A23" t="s">
        <v>6</v>
      </c>
      <c r="C23">
        <v>1.6899899342465723E-29</v>
      </c>
      <c r="D23">
        <v>2.6979456990188281E-25</v>
      </c>
      <c r="E23">
        <v>6.1401407910804128E-22</v>
      </c>
      <c r="F23">
        <v>3.3926427914084248E-19</v>
      </c>
      <c r="G23">
        <v>6.4889778634310857E-17</v>
      </c>
      <c r="H23">
        <v>5.4915574819077143E-15</v>
      </c>
      <c r="I23">
        <v>2.4501924767310703E-13</v>
      </c>
      <c r="J23">
        <v>6.5534577539247032E-12</v>
      </c>
      <c r="K23">
        <v>1.1569627613663489E-10</v>
      </c>
      <c r="L23">
        <v>1.4511237732681301E-9</v>
      </c>
      <c r="M23">
        <v>1.3692049712615487E-8</v>
      </c>
      <c r="N23">
        <v>1.0167488330511219E-7</v>
      </c>
      <c r="O23">
        <v>6.1604663867319859E-7</v>
      </c>
      <c r="P23">
        <v>3.1358084031896839E-6</v>
      </c>
      <c r="Q23">
        <v>1.3733827244574713E-5</v>
      </c>
      <c r="R23">
        <v>5.2783944140098804E-5</v>
      </c>
      <c r="S23">
        <v>1.8097207060128383E-4</v>
      </c>
      <c r="T23">
        <v>5.6118726084263416E-4</v>
      </c>
      <c r="U23">
        <v>1.5924062504975762E-3</v>
      </c>
      <c r="V23">
        <v>4.1760014613903221E-3</v>
      </c>
      <c r="W23">
        <v>1.0207542084459918E-2</v>
      </c>
      <c r="X23">
        <v>2.342704277173319E-2</v>
      </c>
      <c r="Y23">
        <v>5.0804919430007089E-2</v>
      </c>
      <c r="Z23">
        <v>0.10468522590038523</v>
      </c>
      <c r="AA23">
        <v>0.20594660807632956</v>
      </c>
      <c r="AB23">
        <v>0.38846910242750593</v>
      </c>
      <c r="AC23">
        <v>760</v>
      </c>
      <c r="AD23">
        <v>760</v>
      </c>
      <c r="AE23">
        <v>760</v>
      </c>
      <c r="AF23">
        <v>760</v>
      </c>
      <c r="AG23">
        <v>760</v>
      </c>
      <c r="AH23">
        <v>760</v>
      </c>
      <c r="AI23">
        <v>760</v>
      </c>
      <c r="AJ23">
        <v>760</v>
      </c>
      <c r="AK23">
        <v>760</v>
      </c>
      <c r="AL23">
        <v>760</v>
      </c>
      <c r="AM23">
        <v>760</v>
      </c>
      <c r="AN23">
        <v>760</v>
      </c>
      <c r="AO23">
        <v>760</v>
      </c>
      <c r="AP23">
        <v>760</v>
      </c>
      <c r="AQ23">
        <v>760</v>
      </c>
      <c r="AR23">
        <v>760</v>
      </c>
      <c r="AS23">
        <v>760</v>
      </c>
      <c r="AT23">
        <v>760</v>
      </c>
      <c r="AU23">
        <v>760</v>
      </c>
      <c r="AV23">
        <v>760</v>
      </c>
      <c r="AW23">
        <v>760</v>
      </c>
      <c r="AX23">
        <v>760</v>
      </c>
      <c r="AY23">
        <v>760</v>
      </c>
      <c r="AZ23">
        <v>760</v>
      </c>
      <c r="BA23">
        <v>760</v>
      </c>
      <c r="BB23">
        <v>760</v>
      </c>
      <c r="BC23">
        <v>760</v>
      </c>
      <c r="BD23">
        <v>760</v>
      </c>
      <c r="BE23">
        <v>760</v>
      </c>
      <c r="BF23">
        <v>760</v>
      </c>
      <c r="BG23">
        <v>760</v>
      </c>
      <c r="BH23">
        <v>760</v>
      </c>
      <c r="BI23">
        <v>760</v>
      </c>
      <c r="BJ23">
        <v>760</v>
      </c>
      <c r="BK23">
        <v>760</v>
      </c>
      <c r="BL23">
        <v>760</v>
      </c>
      <c r="BM23">
        <v>760</v>
      </c>
      <c r="BN23">
        <v>760</v>
      </c>
      <c r="BO23">
        <v>760</v>
      </c>
      <c r="BP23">
        <v>760</v>
      </c>
    </row>
    <row r="24" spans="1:68" x14ac:dyDescent="0.25">
      <c r="A24" t="s">
        <v>4</v>
      </c>
      <c r="C24">
        <v>1.0697194166395159E-32</v>
      </c>
      <c r="D24">
        <v>3.8893486928520989E-28</v>
      </c>
      <c r="E24">
        <v>1.7079904930659957E-24</v>
      </c>
      <c r="F24">
        <v>1.6143398270439975E-21</v>
      </c>
      <c r="G24">
        <v>4.8259397532297303E-19</v>
      </c>
      <c r="H24">
        <v>5.9555486343385193E-17</v>
      </c>
      <c r="I24">
        <v>3.6694056062978125E-15</v>
      </c>
      <c r="J24">
        <v>1.2975700101202602E-13</v>
      </c>
      <c r="K24">
        <v>2.9234658300044398E-12</v>
      </c>
      <c r="L24">
        <v>4.5454229517741871E-11</v>
      </c>
      <c r="M24">
        <v>5.1893879040729449E-10</v>
      </c>
      <c r="N24">
        <v>4.5687099325673584E-9</v>
      </c>
      <c r="O24">
        <v>3.2256228896647102E-8</v>
      </c>
      <c r="P24">
        <v>1.8851083133221173E-7</v>
      </c>
      <c r="Q24">
        <v>9.3586674128712136E-7</v>
      </c>
      <c r="R24">
        <v>4.0321538006808089E-6</v>
      </c>
      <c r="S24">
        <v>1.5347702509236161E-5</v>
      </c>
      <c r="T24">
        <v>5.2387679568664584E-5</v>
      </c>
      <c r="U24">
        <v>1.624008807964834E-4</v>
      </c>
      <c r="V24">
        <v>4.6216656392064062E-4</v>
      </c>
      <c r="W24">
        <v>1.2186155639941376E-3</v>
      </c>
      <c r="X24">
        <v>3.0008586762620779E-3</v>
      </c>
      <c r="Y24">
        <v>6.9490527652437363E-3</v>
      </c>
      <c r="Z24">
        <v>1.5223350715746783E-2</v>
      </c>
      <c r="AA24">
        <v>3.1715836137072011E-2</v>
      </c>
      <c r="AB24">
        <v>6.3128141004080818E-2</v>
      </c>
      <c r="AC24">
        <v>0.12053528762040319</v>
      </c>
      <c r="AD24">
        <v>0.22156995127553333</v>
      </c>
      <c r="AE24">
        <v>0.36301511089828264</v>
      </c>
      <c r="AF24">
        <v>0.59681622223276831</v>
      </c>
      <c r="AG24">
        <v>0.95585615195825313</v>
      </c>
      <c r="AH24">
        <v>1.4943578796418879</v>
      </c>
      <c r="AI24">
        <v>2.2846179899974524</v>
      </c>
      <c r="AJ24">
        <v>3.4212077404026826</v>
      </c>
      <c r="AK24">
        <v>5.0256766712622509</v>
      </c>
      <c r="AL24">
        <v>7.2517278860702392</v>
      </c>
      <c r="AM24">
        <v>10.29081938469027</v>
      </c>
      <c r="AN24">
        <v>14.37813248959357</v>
      </c>
      <c r="AO24">
        <v>19.79883695633908</v>
      </c>
      <c r="AP24">
        <v>26.894573164016194</v>
      </c>
      <c r="AQ24">
        <v>36.070065056096254</v>
      </c>
      <c r="AR24">
        <v>47.799773331953972</v>
      </c>
      <c r="AS24">
        <v>62.63449674098819</v>
      </c>
      <c r="AT24">
        <v>81.207830072484725</v>
      </c>
      <c r="AU24">
        <v>104.24239035491082</v>
      </c>
      <c r="AV24">
        <v>132.55572761153124</v>
      </c>
      <c r="AW24">
        <v>167.06584296240729</v>
      </c>
      <c r="AX24">
        <v>208.79624459553494</v>
      </c>
      <c r="AY24">
        <v>258.8804808297071</v>
      </c>
      <c r="AZ24">
        <v>318.56609884695047</v>
      </c>
      <c r="BA24">
        <v>389.21798739206264</v>
      </c>
      <c r="BB24">
        <v>472.32107155743967</v>
      </c>
      <c r="BC24">
        <v>569.48233746179312</v>
      </c>
      <c r="BD24">
        <v>682.43217399495916</v>
      </c>
      <c r="BE24">
        <v>813.02502767620479</v>
      </c>
      <c r="BF24">
        <v>963.23937493318067</v>
      </c>
      <c r="BG24">
        <v>1135.1770236582383</v>
      </c>
      <c r="BH24">
        <v>1331.0617626732644</v>
      </c>
      <c r="BI24">
        <v>1553.2373836951774</v>
      </c>
      <c r="BJ24">
        <v>1804.1651055269595</v>
      </c>
      <c r="BK24">
        <v>2086.4204345078956</v>
      </c>
      <c r="BL24">
        <v>2402.6894987632504</v>
      </c>
      <c r="BM24">
        <v>2755.7648965316544</v>
      </c>
      <c r="BN24">
        <v>3148.5411008628839</v>
      </c>
      <c r="BO24">
        <v>3584.0094643210832</v>
      </c>
      <c r="BP24">
        <v>4065.2528680558953</v>
      </c>
    </row>
    <row r="25" spans="1:68" x14ac:dyDescent="0.25">
      <c r="A25" t="s">
        <v>9</v>
      </c>
      <c r="C25">
        <v>2.7482196238152725E-15</v>
      </c>
      <c r="D25">
        <v>1.0160205217016382E-12</v>
      </c>
      <c r="E25">
        <v>1.136435181961775E-10</v>
      </c>
      <c r="F25">
        <v>5.33451378679706E-9</v>
      </c>
      <c r="G25">
        <v>1.3068069009156764E-7</v>
      </c>
      <c r="H25">
        <v>1.9425295532528173E-6</v>
      </c>
      <c r="I25">
        <v>1.951136372407261E-5</v>
      </c>
      <c r="J25">
        <v>1.4328629497045345E-4</v>
      </c>
      <c r="K25">
        <v>8.1615070187923873E-4</v>
      </c>
      <c r="L25">
        <v>3.7720973190706578E-3</v>
      </c>
      <c r="M25">
        <v>1.4651139450763186E-2</v>
      </c>
      <c r="N25">
        <v>4.9164088400128259E-2</v>
      </c>
      <c r="O25">
        <v>0.14571813099785053</v>
      </c>
      <c r="P25">
        <v>0.38835895343562377</v>
      </c>
      <c r="Q25">
        <v>760</v>
      </c>
      <c r="R25">
        <v>760</v>
      </c>
      <c r="S25">
        <v>760</v>
      </c>
      <c r="T25">
        <v>760</v>
      </c>
      <c r="U25">
        <v>760</v>
      </c>
      <c r="V25">
        <v>760</v>
      </c>
      <c r="W25">
        <v>760</v>
      </c>
      <c r="X25">
        <v>760</v>
      </c>
      <c r="Y25">
        <v>760</v>
      </c>
      <c r="Z25">
        <v>760</v>
      </c>
      <c r="AA25">
        <v>760</v>
      </c>
      <c r="AB25">
        <v>760</v>
      </c>
      <c r="AC25">
        <v>760</v>
      </c>
      <c r="AD25">
        <v>760</v>
      </c>
      <c r="AE25">
        <v>760</v>
      </c>
      <c r="AF25">
        <v>760</v>
      </c>
      <c r="AG25">
        <v>760</v>
      </c>
      <c r="AH25">
        <v>760</v>
      </c>
      <c r="AI25">
        <v>760</v>
      </c>
      <c r="AJ25">
        <v>760</v>
      </c>
      <c r="AK25">
        <v>760</v>
      </c>
      <c r="AL25">
        <v>760</v>
      </c>
      <c r="AM25">
        <v>760</v>
      </c>
      <c r="AN25">
        <v>760</v>
      </c>
      <c r="AO25">
        <v>760</v>
      </c>
      <c r="AP25">
        <v>760</v>
      </c>
      <c r="AQ25">
        <v>760</v>
      </c>
      <c r="AR25">
        <v>760</v>
      </c>
      <c r="AS25">
        <v>760</v>
      </c>
      <c r="AT25">
        <v>760</v>
      </c>
      <c r="AU25">
        <v>760</v>
      </c>
      <c r="AV25">
        <v>760</v>
      </c>
      <c r="AW25">
        <v>760</v>
      </c>
      <c r="AX25">
        <v>760</v>
      </c>
      <c r="AY25">
        <v>760</v>
      </c>
      <c r="AZ25">
        <v>760</v>
      </c>
      <c r="BA25">
        <v>760</v>
      </c>
      <c r="BB25">
        <v>760</v>
      </c>
      <c r="BC25">
        <v>760</v>
      </c>
      <c r="BD25">
        <v>760</v>
      </c>
      <c r="BE25">
        <v>760</v>
      </c>
      <c r="BF25">
        <v>760</v>
      </c>
      <c r="BG25">
        <v>760</v>
      </c>
      <c r="BH25">
        <v>760</v>
      </c>
      <c r="BI25">
        <v>760</v>
      </c>
      <c r="BJ25">
        <v>760</v>
      </c>
      <c r="BK25">
        <v>760</v>
      </c>
      <c r="BL25">
        <v>760</v>
      </c>
      <c r="BM25">
        <v>760</v>
      </c>
      <c r="BN25">
        <v>760</v>
      </c>
      <c r="BO25">
        <v>760</v>
      </c>
      <c r="BP25">
        <v>760</v>
      </c>
    </row>
    <row r="26" spans="1:68" x14ac:dyDescent="0.25">
      <c r="A26" t="s">
        <v>28</v>
      </c>
      <c r="C26">
        <v>7.1385169524609868E-44</v>
      </c>
      <c r="D26">
        <v>8.1466198070171343E-38</v>
      </c>
      <c r="E26">
        <v>5.7420422216497712E-33</v>
      </c>
      <c r="F26">
        <v>5.339228018594831E-29</v>
      </c>
      <c r="G26">
        <v>1.0863830893288074E-25</v>
      </c>
      <c r="H26">
        <v>6.8667476685274322E-23</v>
      </c>
      <c r="I26">
        <v>1.7317807932011159E-20</v>
      </c>
      <c r="J26">
        <v>2.0938298166355669E-18</v>
      </c>
      <c r="K26">
        <v>1.3928527604373802E-16</v>
      </c>
      <c r="L26">
        <v>5.6640545557987715E-15</v>
      </c>
      <c r="M26">
        <v>1.528239171009333E-13</v>
      </c>
      <c r="N26">
        <v>2.9187253458232817E-12</v>
      </c>
      <c r="O26">
        <v>4.1554072359480991E-11</v>
      </c>
      <c r="P26">
        <v>4.5988964316881007E-10</v>
      </c>
      <c r="Q26">
        <v>4.0945624152693892E-9</v>
      </c>
      <c r="R26">
        <v>3.0170389356381377E-8</v>
      </c>
      <c r="S26">
        <v>1.8837801017030948E-7</v>
      </c>
      <c r="T26">
        <v>1.016651191284392E-6</v>
      </c>
      <c r="U26">
        <v>4.8227893879558643E-6</v>
      </c>
      <c r="V26">
        <v>2.0399610641799647E-5</v>
      </c>
      <c r="W26">
        <v>7.7887667391386304E-5</v>
      </c>
      <c r="X26">
        <v>2.7128813974235908E-4</v>
      </c>
      <c r="Y26">
        <v>8.6993857172912694E-4</v>
      </c>
      <c r="Z26">
        <v>2.5888646221066259E-3</v>
      </c>
      <c r="AA26">
        <v>7.1999157784797697E-3</v>
      </c>
      <c r="AB26">
        <v>1.8828241658380113E-2</v>
      </c>
      <c r="AC26">
        <v>4.6548954254154035E-2</v>
      </c>
      <c r="AD26">
        <v>0.10932331540888329</v>
      </c>
      <c r="AE26">
        <v>0.24494685469912236</v>
      </c>
      <c r="AF26">
        <v>4.4388763941347047E-2</v>
      </c>
      <c r="AG26">
        <v>8.4276856680678872E-2</v>
      </c>
      <c r="AH26">
        <v>0.15483347976277428</v>
      </c>
      <c r="AI26">
        <v>0.27593932162527651</v>
      </c>
      <c r="AJ26">
        <v>0.4781023841052488</v>
      </c>
      <c r="AK26">
        <v>0.80697710116521992</v>
      </c>
      <c r="AL26">
        <v>1.3293138993399387</v>
      </c>
      <c r="AM26">
        <v>2.1406263398699972</v>
      </c>
      <c r="AN26">
        <v>3.3748776797066928</v>
      </c>
      <c r="AO26">
        <v>5.2164951708528813</v>
      </c>
      <c r="AP26">
        <v>7.9150176956323781</v>
      </c>
      <c r="AQ26">
        <v>11.80266984861562</v>
      </c>
      <c r="AR26">
        <v>17.315133215405563</v>
      </c>
      <c r="AS26">
        <v>25.015753699977157</v>
      </c>
      <c r="AT26">
        <v>35.623383060454294</v>
      </c>
      <c r="AU26">
        <v>50.044004424784276</v>
      </c>
      <c r="AV26">
        <v>69.406236849339606</v>
      </c>
      <c r="AW26">
        <v>95.100754531063657</v>
      </c>
      <c r="AX26">
        <v>128.82359378009696</v>
      </c>
      <c r="AY26">
        <v>172.62325703452629</v>
      </c>
      <c r="AZ26">
        <v>228.95145974602539</v>
      </c>
      <c r="BA26">
        <v>300.71730448054649</v>
      </c>
      <c r="BB26">
        <v>391.34460850896176</v>
      </c>
      <c r="BC26">
        <v>504.83205776881903</v>
      </c>
      <c r="BD26">
        <v>645.81581240802336</v>
      </c>
      <c r="BE26">
        <v>819.63414799591146</v>
      </c>
      <c r="BF26">
        <v>1032.3936824990087</v>
      </c>
      <c r="BG26">
        <v>1291.0367126360507</v>
      </c>
      <c r="BH26">
        <v>1603.4091644068653</v>
      </c>
      <c r="BI26">
        <v>1978.3286513970472</v>
      </c>
      <c r="BJ26">
        <v>2425.6521306894697</v>
      </c>
      <c r="BK26">
        <v>2956.3426495128865</v>
      </c>
      <c r="BL26">
        <v>3582.5346856560677</v>
      </c>
      <c r="BM26">
        <v>4317.5976006074461</v>
      </c>
      <c r="BN26">
        <v>5176.1967457097771</v>
      </c>
      <c r="BO26">
        <v>6174.3517876660535</v>
      </c>
      <c r="BP26">
        <v>7329.4918497899362</v>
      </c>
    </row>
    <row r="27" spans="1:68" x14ac:dyDescent="0.25">
      <c r="A27" t="s">
        <v>47</v>
      </c>
      <c r="C27">
        <v>6.1197054189153066E-27</v>
      </c>
      <c r="D27">
        <v>4.5052262487493503E-23</v>
      </c>
      <c r="E27">
        <v>5.567434672700779E-20</v>
      </c>
      <c r="F27">
        <v>1.8796338644837888E-17</v>
      </c>
      <c r="G27">
        <v>2.3986335496547754E-15</v>
      </c>
      <c r="H27">
        <v>1.4485053707434764E-13</v>
      </c>
      <c r="I27">
        <v>4.8600280304144802E-12</v>
      </c>
      <c r="J27">
        <v>1.019111845906845E-10</v>
      </c>
      <c r="K27">
        <v>1.4587772431414058E-9</v>
      </c>
      <c r="L27">
        <v>1.5248889138440737E-8</v>
      </c>
      <c r="M27">
        <v>1.2267409027559822E-7</v>
      </c>
      <c r="N27">
        <v>7.9161957679953689E-7</v>
      </c>
      <c r="O27">
        <v>4.2355868595243164E-6</v>
      </c>
      <c r="P27">
        <v>1.9301294906587229E-5</v>
      </c>
      <c r="Q27">
        <v>7.6570061534503276E-5</v>
      </c>
      <c r="R27">
        <v>2.6927585862045455E-4</v>
      </c>
      <c r="S27">
        <v>8.5222780534176203E-4</v>
      </c>
      <c r="T27">
        <v>2.4583188136320451E-3</v>
      </c>
      <c r="U27">
        <v>6.5328343964260859E-3</v>
      </c>
      <c r="V27">
        <v>1.6140320658810048E-2</v>
      </c>
      <c r="W27">
        <v>3.7365316488562644E-2</v>
      </c>
      <c r="X27">
        <v>8.1601992293934056E-2</v>
      </c>
      <c r="Y27">
        <v>0.16910131267879536</v>
      </c>
      <c r="Z27">
        <v>0.33420881444883349</v>
      </c>
      <c r="AA27">
        <v>0.63277227494663946</v>
      </c>
      <c r="AB27">
        <v>1.1522184018307176</v>
      </c>
      <c r="AC27">
        <v>2.0247855018848084</v>
      </c>
      <c r="AD27">
        <v>3.4443522781530072</v>
      </c>
      <c r="AE27">
        <v>5.6872222119642784</v>
      </c>
      <c r="AF27">
        <v>9.1371122958290449</v>
      </c>
      <c r="AG27">
        <v>14.314460625380308</v>
      </c>
      <c r="AH27">
        <v>21.910017686642078</v>
      </c>
      <c r="AI27">
        <v>32.822530061483469</v>
      </c>
      <c r="AJ27">
        <v>48.200171652360595</v>
      </c>
      <c r="AK27">
        <v>69.485234567465312</v>
      </c>
      <c r="AL27">
        <v>98.461466379215892</v>
      </c>
      <c r="AM27">
        <v>137.30333780892178</v>
      </c>
      <c r="AN27">
        <v>188.62644846010653</v>
      </c>
      <c r="AO27">
        <v>255.53822973255086</v>
      </c>
      <c r="AP27">
        <v>341.68808360628833</v>
      </c>
      <c r="AQ27">
        <v>451.3161023290557</v>
      </c>
      <c r="AR27">
        <v>589.29954482521975</v>
      </c>
      <c r="AS27">
        <v>761.19629773271788</v>
      </c>
      <c r="AT27">
        <v>973.2846187289457</v>
      </c>
      <c r="AU27">
        <v>1232.5985433464643</v>
      </c>
      <c r="AV27">
        <v>1546.9584299045159</v>
      </c>
      <c r="AW27">
        <v>1924.9962167502213</v>
      </c>
      <c r="AX27">
        <v>2376.1750682639422</v>
      </c>
      <c r="AY27">
        <v>2910.8031879718769</v>
      </c>
      <c r="AZ27">
        <v>3540.0416760009775</v>
      </c>
      <c r="BA27">
        <v>4275.9064018469035</v>
      </c>
      <c r="BB27">
        <v>5131.2639503090249</v>
      </c>
      <c r="BC27">
        <v>6119.8217772230437</v>
      </c>
      <c r="BD27">
        <v>7256.1127814471374</v>
      </c>
      <c r="BE27">
        <v>8555.4745599502639</v>
      </c>
      <c r="BF27">
        <v>10034.023663647042</v>
      </c>
      <c r="BG27">
        <v>11708.625212923776</v>
      </c>
      <c r="BH27">
        <v>13596.858263921711</v>
      </c>
      <c r="BI27">
        <v>15716.977340073978</v>
      </c>
      <c r="BJ27">
        <v>18087.870558743914</v>
      </c>
      <c r="BK27">
        <v>20729.014790786227</v>
      </c>
      <c r="BL27">
        <v>23660.428292202098</v>
      </c>
      <c r="BM27">
        <v>26902.621242566711</v>
      </c>
      <c r="BN27">
        <v>30476.544615355004</v>
      </c>
      <c r="BO27">
        <v>34403.53779144297</v>
      </c>
      <c r="BP27">
        <v>38705.275309654658</v>
      </c>
    </row>
    <row r="28" spans="1:68" x14ac:dyDescent="0.25">
      <c r="A28" t="s">
        <v>8</v>
      </c>
      <c r="C28">
        <v>3.7121365844980635E-43</v>
      </c>
      <c r="D28">
        <v>2.1617505980607991E-37</v>
      </c>
      <c r="E28">
        <v>8.7934321064885373E-33</v>
      </c>
      <c r="F28">
        <v>5.1661050135101721E-29</v>
      </c>
      <c r="G28">
        <v>7.1137387507803053E-26</v>
      </c>
      <c r="H28">
        <v>3.2100365322054252E-23</v>
      </c>
      <c r="I28">
        <v>6.030327554713727E-21</v>
      </c>
      <c r="J28">
        <v>5.6208118236114476E-19</v>
      </c>
      <c r="K28">
        <v>2.9650302246452382E-17</v>
      </c>
      <c r="L28">
        <v>9.7886144156477841E-16</v>
      </c>
      <c r="M28">
        <v>2.1870043869165302E-14</v>
      </c>
      <c r="N28">
        <v>3.517473561402796E-13</v>
      </c>
      <c r="O28">
        <v>4.278717292196218E-12</v>
      </c>
      <c r="P28">
        <v>4.0969222717988408E-11</v>
      </c>
      <c r="Q28">
        <v>3.190537563073077E-10</v>
      </c>
      <c r="R28">
        <v>2.0761589002552725E-9</v>
      </c>
      <c r="S28">
        <v>1.1545686369628043E-8</v>
      </c>
      <c r="T28">
        <v>5.5917540345141889E-8</v>
      </c>
      <c r="U28">
        <v>2.396559575037015E-7</v>
      </c>
      <c r="V28">
        <v>9.2141069392362433E-7</v>
      </c>
      <c r="W28">
        <v>3.2152175663704868E-6</v>
      </c>
      <c r="X28">
        <v>1.028553814772708E-5</v>
      </c>
      <c r="Y28">
        <v>3.0428991356577471E-5</v>
      </c>
      <c r="Z28">
        <v>8.3885589175007353E-5</v>
      </c>
      <c r="AA28">
        <v>2.0877985531424543E-4</v>
      </c>
      <c r="AB28">
        <v>4.8630025956139988E-4</v>
      </c>
      <c r="AC28">
        <v>1.0777535812382763E-3</v>
      </c>
      <c r="AD28">
        <v>2.2823645903211581E-3</v>
      </c>
      <c r="AE28">
        <v>4.6360373439898826E-3</v>
      </c>
      <c r="AF28">
        <v>9.06302236560271E-3</v>
      </c>
      <c r="AG28">
        <v>1.7103175422166047E-2</v>
      </c>
      <c r="AH28">
        <v>3.1241844698015539E-2</v>
      </c>
      <c r="AI28">
        <v>5.5374981263005336E-2</v>
      </c>
      <c r="AJ28">
        <v>9.544755585239606E-2</v>
      </c>
      <c r="AK28">
        <v>0.1603084627053909</v>
      </c>
      <c r="AL28">
        <v>0.26282946885278591</v>
      </c>
      <c r="AM28">
        <v>0.42133911052712414</v>
      </c>
      <c r="AN28">
        <v>0.66142447145155814</v>
      </c>
      <c r="AO28">
        <v>1.018154282443712</v>
      </c>
      <c r="AP28">
        <v>1.5387756114222568</v>
      </c>
      <c r="AQ28">
        <v>2.285933500427209</v>
      </c>
      <c r="AR28">
        <v>3.3414582659931771</v>
      </c>
      <c r="AS28">
        <v>4.8107589032879741</v>
      </c>
      <c r="AT28">
        <v>6.8278532845500477</v>
      </c>
      <c r="AU28">
        <v>9.561056838090634</v>
      </c>
      <c r="AV28">
        <v>13.219341398969245</v>
      </c>
      <c r="AW28">
        <v>18.059365228904316</v>
      </c>
      <c r="AX28">
        <v>24.393164117660799</v>
      </c>
      <c r="AY28">
        <v>32.596482307852995</v>
      </c>
      <c r="AZ28">
        <v>43.117711024419748</v>
      </c>
      <c r="BA28">
        <v>56.487391911078035</v>
      </c>
      <c r="BB28">
        <v>73.328232920396886</v>
      </c>
      <c r="BC28">
        <v>94.365575377023291</v>
      </c>
      <c r="BD28">
        <v>120.43824320051546</v>
      </c>
      <c r="BE28">
        <v>152.5096987594489</v>
      </c>
      <c r="BF28">
        <v>191.67942461524584</v>
      </c>
      <c r="BG28">
        <v>239.19444654672449</v>
      </c>
      <c r="BH28">
        <v>296.46091073261431</v>
      </c>
      <c r="BI28">
        <v>365.0556267847806</v>
      </c>
      <c r="BJ28">
        <v>446.73748841705628</v>
      </c>
      <c r="BK28">
        <v>543.45868482738092</v>
      </c>
      <c r="BL28">
        <v>657.37561826952731</v>
      </c>
      <c r="BM28">
        <v>790.85944668605669</v>
      </c>
      <c r="BN28">
        <v>946.50617454743963</v>
      </c>
      <c r="BO28">
        <v>1127.1462200686681</v>
      </c>
      <c r="BP28">
        <v>1335.8533926272844</v>
      </c>
    </row>
    <row r="29" spans="1:68" x14ac:dyDescent="0.25">
      <c r="A29" t="s">
        <v>37</v>
      </c>
      <c r="C29">
        <v>2.3352113247430997E-71</v>
      </c>
      <c r="D29">
        <v>2.2732790103828468E-62</v>
      </c>
      <c r="E29">
        <v>3.4999133663903004E-55</v>
      </c>
      <c r="F29">
        <v>2.6423935630155526E-49</v>
      </c>
      <c r="G29">
        <v>2.0799938864553557E-44</v>
      </c>
      <c r="H29">
        <v>2.8774564163669116E-40</v>
      </c>
      <c r="I29">
        <v>1.015740851569171E-36</v>
      </c>
      <c r="J29">
        <v>1.2026146722275834E-33</v>
      </c>
      <c r="K29">
        <v>5.8624950097076396E-31</v>
      </c>
      <c r="L29">
        <v>1.3763608118143239E-28</v>
      </c>
      <c r="M29">
        <v>1.7580051826904493E-26</v>
      </c>
      <c r="N29">
        <v>1.3450480424400997E-24</v>
      </c>
      <c r="O29">
        <v>6.657537054011677E-23</v>
      </c>
      <c r="P29">
        <v>2.2688433114630007E-21</v>
      </c>
      <c r="Q29">
        <v>5.602020706266847E-20</v>
      </c>
      <c r="R29">
        <v>1.0452404433958112E-18</v>
      </c>
      <c r="S29">
        <v>1.5263414199888985E-17</v>
      </c>
      <c r="T29">
        <v>1.7965722966240463E-16</v>
      </c>
      <c r="U29">
        <v>1.7475068964716469E-15</v>
      </c>
      <c r="V29">
        <v>1.4348055848491614E-14</v>
      </c>
      <c r="W29">
        <v>1.012669637358901E-13</v>
      </c>
      <c r="X29">
        <v>6.2409820348257963E-13</v>
      </c>
      <c r="Y29">
        <v>3.404469616572344E-12</v>
      </c>
      <c r="Z29">
        <v>1.663397947660799E-11</v>
      </c>
      <c r="AA29">
        <v>7.3551034241878865E-11</v>
      </c>
      <c r="AB29">
        <v>2.9701443028532409E-10</v>
      </c>
      <c r="AC29">
        <v>1.1041991797825787E-9</v>
      </c>
      <c r="AD29">
        <v>3.8061386905885299E-9</v>
      </c>
      <c r="AE29">
        <v>1.2241425801263127E-8</v>
      </c>
      <c r="AF29">
        <v>3.6943292233977124E-8</v>
      </c>
      <c r="AG29">
        <v>1.051437756833465E-7</v>
      </c>
      <c r="AH29">
        <v>2.8349107063446894E-7</v>
      </c>
      <c r="AI29">
        <v>7.2705939411245323E-7</v>
      </c>
      <c r="AJ29">
        <v>1.7802021371651597E-6</v>
      </c>
      <c r="AK29">
        <v>4.1752246671472119E-6</v>
      </c>
      <c r="AL29">
        <v>9.4082600440044441E-6</v>
      </c>
      <c r="AM29">
        <v>2.0424266199267612E-5</v>
      </c>
      <c r="AN29">
        <v>4.2822717305586847E-5</v>
      </c>
      <c r="AO29">
        <v>8.6912291206895807E-5</v>
      </c>
      <c r="AP29">
        <v>1.711085564750917E-4</v>
      </c>
      <c r="AQ29">
        <v>3.273969689024255E-4</v>
      </c>
      <c r="AR29">
        <v>6.0988935153634622E-4</v>
      </c>
      <c r="AS29">
        <v>760</v>
      </c>
      <c r="AT29">
        <v>760</v>
      </c>
      <c r="AU29">
        <v>760</v>
      </c>
      <c r="AV29">
        <v>760</v>
      </c>
      <c r="AW29">
        <v>760</v>
      </c>
      <c r="AX29">
        <v>760</v>
      </c>
      <c r="AY29">
        <v>760</v>
      </c>
      <c r="AZ29">
        <v>760</v>
      </c>
      <c r="BA29">
        <v>760</v>
      </c>
      <c r="BB29">
        <v>760</v>
      </c>
      <c r="BC29">
        <v>760</v>
      </c>
      <c r="BD29">
        <v>760</v>
      </c>
      <c r="BE29">
        <v>760</v>
      </c>
      <c r="BF29">
        <v>760</v>
      </c>
      <c r="BG29">
        <v>760</v>
      </c>
      <c r="BH29">
        <v>760</v>
      </c>
      <c r="BI29">
        <v>760</v>
      </c>
      <c r="BJ29">
        <v>760</v>
      </c>
      <c r="BK29">
        <v>760</v>
      </c>
      <c r="BL29">
        <v>760</v>
      </c>
      <c r="BM29">
        <v>760</v>
      </c>
      <c r="BN29">
        <v>760</v>
      </c>
      <c r="BO29">
        <v>760</v>
      </c>
      <c r="BP29">
        <v>760</v>
      </c>
    </row>
    <row r="30" spans="1:68" x14ac:dyDescent="0.25">
      <c r="A30" t="s">
        <v>14</v>
      </c>
      <c r="C30">
        <v>1.0515104480185531</v>
      </c>
      <c r="D30">
        <v>8.0895563284199099</v>
      </c>
      <c r="E30">
        <v>41.38220161602397</v>
      </c>
      <c r="F30">
        <v>157.3307425081191</v>
      </c>
      <c r="G30">
        <v>478.79204445413251</v>
      </c>
      <c r="H30">
        <v>1227.7820636313563</v>
      </c>
      <c r="I30">
        <v>2752.1413476796974</v>
      </c>
      <c r="J30">
        <v>5539.6236275597557</v>
      </c>
      <c r="K30">
        <v>10216.769426701921</v>
      </c>
      <c r="L30">
        <v>17533.653339846838</v>
      </c>
      <c r="M30">
        <v>28337.9968598778</v>
      </c>
      <c r="N30">
        <v>43543.05092654188</v>
      </c>
      <c r="O30">
        <v>64093.441590084934</v>
      </c>
      <c r="P30">
        <v>90932.337293273362</v>
      </c>
      <c r="Q30">
        <v>124972.2509643348</v>
      </c>
      <c r="R30">
        <v>167070.79869863953</v>
      </c>
      <c r="S30">
        <v>218011.92966227484</v>
      </c>
      <c r="T30">
        <v>278492.55673235323</v>
      </c>
      <c r="U30">
        <v>349114.13939414482</v>
      </c>
      <c r="V30">
        <v>430378.56118775933</v>
      </c>
      <c r="W30">
        <v>522687.55967174075</v>
      </c>
      <c r="X30">
        <v>626344.96740988141</v>
      </c>
      <c r="Y30">
        <v>741561.07545364427</v>
      </c>
      <c r="Z30">
        <v>868458.51197813079</v>
      </c>
      <c r="AA30">
        <v>1007079.1212657654</v>
      </c>
      <c r="AB30">
        <v>1157391.4211448203</v>
      </c>
      <c r="AC30">
        <v>1319298.3037159839</v>
      </c>
      <c r="AD30">
        <v>1492644.7212913008</v>
      </c>
      <c r="AE30">
        <v>1677225.1655642837</v>
      </c>
      <c r="AF30">
        <v>1872790.8030816941</v>
      </c>
      <c r="AG30">
        <v>2079056.1748188843</v>
      </c>
      <c r="AH30">
        <v>2295705.4031879925</v>
      </c>
      <c r="AI30">
        <v>2522397.8773998413</v>
      </c>
      <c r="AJ30">
        <v>2758773.4090255196</v>
      </c>
      <c r="AK30">
        <v>3004456.8650476052</v>
      </c>
      <c r="AL30">
        <v>3259062.2967110868</v>
      </c>
      <c r="AM30">
        <v>3522196.589995787</v>
      </c>
      <c r="AN30">
        <v>3793462.6683058552</v>
      </c>
      <c r="AO30">
        <v>4072462.2806478441</v>
      </c>
      <c r="AP30">
        <v>4358798.4096664293</v>
      </c>
      <c r="AQ30">
        <v>4652077.3338438384</v>
      </c>
      <c r="AR30">
        <v>4951910.3772770958</v>
      </c>
      <c r="AS30">
        <v>5257915.3789839204</v>
      </c>
      <c r="AT30">
        <v>5569717.9118542951</v>
      </c>
      <c r="AU30">
        <v>5886952.2793122176</v>
      </c>
      <c r="AV30">
        <v>6209262.3155937511</v>
      </c>
      <c r="AW30">
        <v>6536302.0133683821</v>
      </c>
      <c r="AX30">
        <v>6867736.0002894923</v>
      </c>
      <c r="AY30">
        <v>7203239.8839983512</v>
      </c>
      <c r="AZ30">
        <v>7542500.4831521753</v>
      </c>
      <c r="BA30">
        <v>7885215.9602169069</v>
      </c>
      <c r="BB30">
        <v>8231095.8700684132</v>
      </c>
      <c r="BC30">
        <v>8579861.1368847974</v>
      </c>
      <c r="BD30">
        <v>8931243.9703853577</v>
      </c>
      <c r="BE30">
        <v>9284987.7311769184</v>
      </c>
      <c r="BF30">
        <v>9640846.7537947912</v>
      </c>
      <c r="BG30">
        <v>9998586.1349716969</v>
      </c>
      <c r="BH30">
        <v>10357981.493721506</v>
      </c>
      <c r="BI30">
        <v>10718818.708978176</v>
      </c>
      <c r="BJ30">
        <v>11080893.639777254</v>
      </c>
      <c r="BK30">
        <v>11444011.832296429</v>
      </c>
      <c r="BL30">
        <v>11807988.217478814</v>
      </c>
      <c r="BM30">
        <v>12172646.802435871</v>
      </c>
      <c r="BN30">
        <v>12537820.358364966</v>
      </c>
      <c r="BO30">
        <v>12903350.107308002</v>
      </c>
      <c r="BP30">
        <v>13269085.409718184</v>
      </c>
    </row>
    <row r="31" spans="1:68" x14ac:dyDescent="0.25">
      <c r="A31" t="s">
        <v>5</v>
      </c>
      <c r="C31">
        <v>7.2462361696311526E-31</v>
      </c>
      <c r="D31">
        <v>1.6458180224301178E-26</v>
      </c>
      <c r="E31">
        <v>4.9626557057265209E-23</v>
      </c>
      <c r="F31">
        <v>3.4497895003030157E-20</v>
      </c>
      <c r="G31">
        <v>7.9858122288494467E-18</v>
      </c>
      <c r="H31">
        <v>7.939561629887217E-16</v>
      </c>
      <c r="I31">
        <v>4.065488369659025E-14</v>
      </c>
      <c r="J31">
        <v>1.2248627372623591E-12</v>
      </c>
      <c r="K31">
        <v>2.3991750179572363E-11</v>
      </c>
      <c r="L31">
        <v>3.297324173629774E-10</v>
      </c>
      <c r="M31">
        <v>3.3739358070024482E-9</v>
      </c>
      <c r="N31">
        <v>2.6934292075488283E-8</v>
      </c>
      <c r="O31">
        <v>1.7414603560074046E-7</v>
      </c>
      <c r="P31">
        <v>9.3995063839550984E-7</v>
      </c>
      <c r="Q31">
        <v>4.3413860436126216E-6</v>
      </c>
      <c r="R31">
        <v>1.7512898442761378E-5</v>
      </c>
      <c r="S31">
        <v>6.2760328359838223E-5</v>
      </c>
      <c r="T31">
        <v>2.0268203401071976E-4</v>
      </c>
      <c r="U31">
        <v>5.9702974690203751E-4</v>
      </c>
      <c r="V31">
        <v>1.6206725528877925E-3</v>
      </c>
      <c r="W31">
        <v>4.0901641752521187E-3</v>
      </c>
      <c r="X31">
        <v>9.6700828068018146E-3</v>
      </c>
      <c r="Y31">
        <v>2.1558582502752104E-2</v>
      </c>
      <c r="Z31">
        <v>4.5582421485429354E-2</v>
      </c>
      <c r="AA31">
        <v>9.1862101553593686E-2</v>
      </c>
      <c r="AB31">
        <v>0.177234039866913</v>
      </c>
      <c r="AC31">
        <v>0.32863516601590265</v>
      </c>
      <c r="AD31">
        <v>760</v>
      </c>
      <c r="AE31">
        <v>760</v>
      </c>
      <c r="AF31">
        <v>760</v>
      </c>
      <c r="AG31">
        <v>760</v>
      </c>
      <c r="AH31">
        <v>760</v>
      </c>
      <c r="AI31">
        <v>760</v>
      </c>
      <c r="AJ31">
        <v>760</v>
      </c>
      <c r="AK31">
        <v>760</v>
      </c>
      <c r="AL31">
        <v>760</v>
      </c>
      <c r="AM31">
        <v>760</v>
      </c>
      <c r="AN31">
        <v>760</v>
      </c>
      <c r="AO31">
        <v>760</v>
      </c>
      <c r="AP31">
        <v>760</v>
      </c>
      <c r="AQ31">
        <v>760</v>
      </c>
      <c r="AR31">
        <v>760</v>
      </c>
      <c r="AS31">
        <v>760</v>
      </c>
      <c r="AT31">
        <v>760</v>
      </c>
      <c r="AU31">
        <v>760</v>
      </c>
      <c r="AV31">
        <v>760</v>
      </c>
      <c r="AW31">
        <v>760</v>
      </c>
      <c r="AX31">
        <v>760</v>
      </c>
      <c r="AY31">
        <v>760</v>
      </c>
      <c r="AZ31">
        <v>760</v>
      </c>
      <c r="BA31">
        <v>760</v>
      </c>
      <c r="BB31">
        <v>760</v>
      </c>
      <c r="BC31">
        <v>760</v>
      </c>
      <c r="BD31">
        <v>760</v>
      </c>
      <c r="BE31">
        <v>760</v>
      </c>
      <c r="BF31">
        <v>760</v>
      </c>
      <c r="BG31">
        <v>760</v>
      </c>
      <c r="BH31">
        <v>760</v>
      </c>
      <c r="BI31">
        <v>760</v>
      </c>
      <c r="BJ31">
        <v>760</v>
      </c>
      <c r="BK31">
        <v>760</v>
      </c>
      <c r="BL31">
        <v>760</v>
      </c>
      <c r="BM31">
        <v>760</v>
      </c>
      <c r="BN31">
        <v>760</v>
      </c>
      <c r="BO31">
        <v>760</v>
      </c>
      <c r="BP31">
        <v>760</v>
      </c>
    </row>
    <row r="32" spans="1:68" x14ac:dyDescent="0.25">
      <c r="A32" t="s">
        <v>46</v>
      </c>
      <c r="C32">
        <v>3.1755107865142967E-23</v>
      </c>
      <c r="D32">
        <v>9.4365575377022481E-20</v>
      </c>
      <c r="E32">
        <v>5.0444473350544708E-17</v>
      </c>
      <c r="F32">
        <v>8.6062427605901834E-15</v>
      </c>
      <c r="G32">
        <v>6.2346717369065604E-13</v>
      </c>
      <c r="H32">
        <v>2.3370055626792625E-11</v>
      </c>
      <c r="I32">
        <v>5.2200027901540729E-10</v>
      </c>
      <c r="J32">
        <v>7.7057265315987578E-9</v>
      </c>
      <c r="K32">
        <v>8.1248170820921881E-8</v>
      </c>
      <c r="L32">
        <v>6.4932279755091666E-7</v>
      </c>
      <c r="M32">
        <v>4.1192067670523119E-6</v>
      </c>
      <c r="N32">
        <v>2.1513364183296383E-5</v>
      </c>
      <c r="O32">
        <v>9.5238729295547508E-5</v>
      </c>
      <c r="P32">
        <v>3.6591905093065572E-4</v>
      </c>
      <c r="Q32">
        <v>1.2439805562851317E-3</v>
      </c>
      <c r="R32">
        <v>3.8021652088977274E-3</v>
      </c>
      <c r="S32">
        <v>1.0587991702384281E-2</v>
      </c>
      <c r="T32">
        <v>2.7165242876100507E-2</v>
      </c>
      <c r="U32">
        <v>6.4824125874139354E-2</v>
      </c>
      <c r="V32">
        <v>0.14503748453605322</v>
      </c>
      <c r="W32">
        <v>0.30636712684031053</v>
      </c>
      <c r="X32">
        <v>0.6146200105418439</v>
      </c>
      <c r="Y32">
        <v>1.1771006303734861</v>
      </c>
      <c r="Z32">
        <v>2.161790441660413</v>
      </c>
      <c r="AA32">
        <v>3.8222016204633786</v>
      </c>
      <c r="AB32">
        <v>6.5285027634409918</v>
      </c>
      <c r="AC32">
        <v>10.805307277128817</v>
      </c>
      <c r="AD32">
        <v>17.376265727173688</v>
      </c>
      <c r="AE32">
        <v>27.215329219800292</v>
      </c>
      <c r="AF32">
        <v>41.604271000414101</v>
      </c>
      <c r="AG32">
        <v>62.195786015725119</v>
      </c>
      <c r="AH32">
        <v>91.081248878046409</v>
      </c>
      <c r="AI32">
        <v>130.86201169893644</v>
      </c>
      <c r="AJ32">
        <v>184.72297286908835</v>
      </c>
      <c r="AK32">
        <v>256.5070503152732</v>
      </c>
      <c r="AL32">
        <v>350.78914867558302</v>
      </c>
      <c r="AM32">
        <v>472.94821672856079</v>
      </c>
      <c r="AN32">
        <v>629.23604442137287</v>
      </c>
      <c r="AO32">
        <v>826.84154142301691</v>
      </c>
      <c r="AP32">
        <v>1073.9493637457506</v>
      </c>
      <c r="AQ32">
        <v>1379.7919037075815</v>
      </c>
      <c r="AR32">
        <v>1754.6938235332279</v>
      </c>
      <c r="AS32">
        <v>2210.1084868788371</v>
      </c>
      <c r="AT32">
        <v>2758.6458189382201</v>
      </c>
      <c r="AU32">
        <v>3414.0912988849773</v>
      </c>
      <c r="AV32">
        <v>4191.4159535633971</v>
      </c>
      <c r="AW32">
        <v>5106.7773749068247</v>
      </c>
      <c r="AX32">
        <v>6177.511922847144</v>
      </c>
      <c r="AY32">
        <v>7422.1183986833748</v>
      </c>
      <c r="AZ32">
        <v>8860.2335799868888</v>
      </c>
      <c r="BA32">
        <v>10512.600096795695</v>
      </c>
      <c r="BB32">
        <v>12401.0272003056</v>
      </c>
      <c r="BC32">
        <v>14548.345030160255</v>
      </c>
      <c r="BD32">
        <v>16978.353025771939</v>
      </c>
      <c r="BE32">
        <v>19715.76315210298</v>
      </c>
      <c r="BF32">
        <v>22786.138622401064</v>
      </c>
      <c r="BG32">
        <v>26215.828800990414</v>
      </c>
      <c r="BH32">
        <v>30031.900959879498</v>
      </c>
      <c r="BI32">
        <v>34262.069545150938</v>
      </c>
      <c r="BJ32">
        <v>38934.623584279965</v>
      </c>
      <c r="BK32">
        <v>44078.352835039572</v>
      </c>
      <c r="BL32">
        <v>49722.473241748194</v>
      </c>
      <c r="BM32">
        <v>55896.55222643599</v>
      </c>
      <c r="BN32">
        <v>62630.434302075548</v>
      </c>
      <c r="BO32">
        <v>69954.167453240952</v>
      </c>
      <c r="BP32">
        <v>77897.930687215339</v>
      </c>
    </row>
    <row r="33" spans="1:68" x14ac:dyDescent="0.25">
      <c r="A33" t="s">
        <v>23</v>
      </c>
      <c r="C33">
        <v>4.8726879388326648E-77</v>
      </c>
      <c r="D33">
        <v>2.50683892253813E-67</v>
      </c>
      <c r="E33">
        <v>1.4607842880897213E-59</v>
      </c>
      <c r="F33">
        <v>3.2747484013215673E-53</v>
      </c>
      <c r="G33">
        <v>6.3806778911770147E-48</v>
      </c>
      <c r="H33">
        <v>1.8996213251923044E-43</v>
      </c>
      <c r="I33">
        <v>1.2928897453855944E-39</v>
      </c>
      <c r="J33">
        <v>2.7030306987004194E-36</v>
      </c>
      <c r="K33">
        <v>2.1664371884058958E-33</v>
      </c>
      <c r="L33">
        <v>7.885118447323458E-31</v>
      </c>
      <c r="M33">
        <v>1.4867666860741427E-28</v>
      </c>
      <c r="N33">
        <v>1.6114064543490588E-26</v>
      </c>
      <c r="O33">
        <v>1.0909719693487807E-24</v>
      </c>
      <c r="P33">
        <v>4.9351751490132962E-23</v>
      </c>
      <c r="Q33">
        <v>1.5761126699602248E-21</v>
      </c>
      <c r="R33">
        <v>3.7189526318099726E-20</v>
      </c>
      <c r="S33">
        <v>6.7338120595562299E-19</v>
      </c>
      <c r="T33">
        <v>9.6589759013158937E-18</v>
      </c>
      <c r="U33">
        <v>1.1275227381403383E-16</v>
      </c>
      <c r="V33">
        <v>1.0959834766406367E-15</v>
      </c>
      <c r="W33">
        <v>9.0469727001922729E-15</v>
      </c>
      <c r="X33">
        <v>6.450311586993116E-14</v>
      </c>
      <c r="Y33">
        <v>4.0309908714627583E-13</v>
      </c>
      <c r="Z33">
        <v>2.2363959114757045E-12</v>
      </c>
      <c r="AA33">
        <v>1.1139061591005683E-11</v>
      </c>
      <c r="AB33">
        <v>5.0301324644550868E-11</v>
      </c>
      <c r="AC33">
        <v>2.0773339219917616E-10</v>
      </c>
      <c r="AD33">
        <v>7.9061241026794945E-10</v>
      </c>
      <c r="AE33">
        <v>2.7919958537869464E-9</v>
      </c>
      <c r="AF33">
        <v>9.2045458109822449E-9</v>
      </c>
      <c r="AG33">
        <v>2.8483312640669627E-8</v>
      </c>
      <c r="AH33">
        <v>8.3138168753982951E-8</v>
      </c>
      <c r="AI33">
        <v>2.299011245120525E-7</v>
      </c>
      <c r="AJ33">
        <v>6.0469277814985258E-7</v>
      </c>
      <c r="AK33">
        <v>1.518237091886073E-6</v>
      </c>
      <c r="AL33">
        <v>3.6506354627278032E-6</v>
      </c>
      <c r="AM33">
        <v>8.431516079371823E-6</v>
      </c>
      <c r="AN33">
        <v>1.8755176180659823E-5</v>
      </c>
      <c r="AO33">
        <v>4.0279394431374198E-5</v>
      </c>
      <c r="AP33">
        <v>8.3708202206565232E-5</v>
      </c>
      <c r="AQ33">
        <v>1.6868319862941539E-4</v>
      </c>
      <c r="AR33">
        <v>3.3023004219393383E-4</v>
      </c>
      <c r="AS33">
        <v>6.2915635222031288E-4</v>
      </c>
      <c r="AT33">
        <v>1.1684085638251356E-3</v>
      </c>
      <c r="AU33">
        <v>2.1182060136945842E-3</v>
      </c>
      <c r="AV33">
        <v>3.7538207138460471E-3</v>
      </c>
      <c r="AW33">
        <v>6.5112015601101166E-3</v>
      </c>
      <c r="AX33">
        <v>760</v>
      </c>
      <c r="AY33">
        <v>760</v>
      </c>
      <c r="AZ33">
        <v>760</v>
      </c>
      <c r="BA33">
        <v>760</v>
      </c>
      <c r="BB33">
        <v>760</v>
      </c>
      <c r="BC33">
        <v>760</v>
      </c>
      <c r="BD33">
        <v>760</v>
      </c>
      <c r="BE33">
        <v>760</v>
      </c>
      <c r="BF33">
        <v>760</v>
      </c>
      <c r="BG33">
        <v>760</v>
      </c>
      <c r="BH33">
        <v>760</v>
      </c>
      <c r="BI33">
        <v>760</v>
      </c>
      <c r="BJ33">
        <v>760</v>
      </c>
      <c r="BK33">
        <v>760</v>
      </c>
      <c r="BL33">
        <v>760</v>
      </c>
      <c r="BM33">
        <v>760</v>
      </c>
      <c r="BN33">
        <v>760</v>
      </c>
      <c r="BO33">
        <v>760</v>
      </c>
      <c r="BP33">
        <v>760</v>
      </c>
    </row>
    <row r="34" spans="1:68" x14ac:dyDescent="0.25">
      <c r="A34" t="s">
        <v>56</v>
      </c>
      <c r="C34">
        <v>1.4135578680491554E-4</v>
      </c>
      <c r="D34">
        <v>2.4392596777429547E-3</v>
      </c>
      <c r="E34">
        <v>2.3812971504798393E-2</v>
      </c>
      <c r="F34">
        <v>0.15362077647452796</v>
      </c>
      <c r="G34">
        <v>0.72635164697574794</v>
      </c>
      <c r="H34">
        <v>2.7042345771664262</v>
      </c>
      <c r="I34">
        <v>8.3442060678364136</v>
      </c>
      <c r="J34">
        <v>22.155433854950505</v>
      </c>
      <c r="K34">
        <v>52.067124335958077</v>
      </c>
      <c r="L34">
        <v>110.65984635093405</v>
      </c>
      <c r="M34">
        <v>216.28968816987907</v>
      </c>
      <c r="N34">
        <v>393.9536886741933</v>
      </c>
      <c r="O34">
        <v>675.7928495720405</v>
      </c>
      <c r="P34">
        <v>1101.1873438634734</v>
      </c>
      <c r="Q34">
        <v>1716.4524389627759</v>
      </c>
      <c r="R34">
        <v>2574.1845491073295</v>
      </c>
      <c r="S34">
        <v>3732.3319192620115</v>
      </c>
      <c r="T34">
        <v>5253.0748894251774</v>
      </c>
      <c r="U34">
        <v>7201.599689940449</v>
      </c>
      <c r="V34">
        <v>9644.8410285118953</v>
      </c>
      <c r="W34">
        <v>12650.255774524372</v>
      </c>
      <c r="X34">
        <v>16284.67552231395</v>
      </c>
      <c r="Y34">
        <v>20613.271602923429</v>
      </c>
      <c r="Z34">
        <v>25698.653365572467</v>
      </c>
      <c r="AA34">
        <v>31600.109845775984</v>
      </c>
      <c r="AB34">
        <v>38372.996451367682</v>
      </c>
      <c r="AC34">
        <v>46068.26194460781</v>
      </c>
      <c r="AD34">
        <v>54732.106544333852</v>
      </c>
      <c r="AE34">
        <v>64405.759115991103</v>
      </c>
      <c r="AF34">
        <v>75125.359844837585</v>
      </c>
      <c r="AG34">
        <v>86921.934202421893</v>
      </c>
      <c r="AH34">
        <v>99821.444157567137</v>
      </c>
      <c r="AI34">
        <v>113844.90323141076</v>
      </c>
      <c r="AJ34">
        <v>129008.54297467049</v>
      </c>
      <c r="AK34">
        <v>145324.01961634596</v>
      </c>
      <c r="AL34">
        <v>162798.65089260085</v>
      </c>
      <c r="AM34">
        <v>181435.67433710405</v>
      </c>
      <c r="AN34">
        <v>201234.51954704648</v>
      </c>
      <c r="AO34">
        <v>222191.08809787093</v>
      </c>
      <c r="AP34">
        <v>244298.03584360986</v>
      </c>
      <c r="AQ34">
        <v>267545.05329808744</v>
      </c>
      <c r="AR34">
        <v>291919.14064188069</v>
      </c>
      <c r="AS34">
        <v>317404.87464274024</v>
      </c>
      <c r="AT34">
        <v>343984.66541851236</v>
      </c>
      <c r="AU34">
        <v>371639.00151876919</v>
      </c>
      <c r="AV34">
        <v>400346.68226297246</v>
      </c>
      <c r="AW34">
        <v>430085.03665789141</v>
      </c>
      <c r="AX34">
        <v>460830.12853420177</v>
      </c>
      <c r="AY34">
        <v>492556.94780014979</v>
      </c>
      <c r="AZ34">
        <v>525239.58791696571</v>
      </c>
      <c r="BA34">
        <v>558851.40986356768</v>
      </c>
      <c r="BB34">
        <v>593365.192983774</v>
      </c>
      <c r="BC34">
        <v>628753.27320342301</v>
      </c>
      <c r="BD34">
        <v>664987.66917285195</v>
      </c>
      <c r="BE34">
        <v>702040.19693651225</v>
      </c>
      <c r="BF34">
        <v>739882.57376004336</v>
      </c>
      <c r="BG34">
        <v>778486.51175924903</v>
      </c>
      <c r="BH34">
        <v>817823.80197799904</v>
      </c>
      <c r="BI34">
        <v>857866.3895554695</v>
      </c>
      <c r="BJ34">
        <v>898586.44060950179</v>
      </c>
      <c r="BK34">
        <v>939956.40144370892</v>
      </c>
      <c r="BL34">
        <v>981949.0506630016</v>
      </c>
      <c r="BM34">
        <v>1024537.544756211</v>
      </c>
      <c r="BN34">
        <v>1067695.4576768328</v>
      </c>
      <c r="BO34">
        <v>1111396.8149240254</v>
      </c>
      <c r="BP34">
        <v>1155616.1225966981</v>
      </c>
    </row>
    <row r="35" spans="1:68" x14ac:dyDescent="0.25">
      <c r="A35" t="s">
        <v>40</v>
      </c>
      <c r="C35">
        <v>1.4084659199345458E-47</v>
      </c>
      <c r="D35">
        <v>2.4936809473109978E-41</v>
      </c>
      <c r="E35">
        <v>2.4762655566146921E-36</v>
      </c>
      <c r="F35">
        <v>3.0267284113986653E-32</v>
      </c>
      <c r="G35">
        <v>7.6898606411955374E-29</v>
      </c>
      <c r="H35">
        <v>5.8364673690056095E-26</v>
      </c>
      <c r="I35">
        <v>1.7146263847829447E-23</v>
      </c>
      <c r="J35">
        <v>2.357595768328081E-21</v>
      </c>
      <c r="K35">
        <v>1.7494950513486223E-19</v>
      </c>
      <c r="L35">
        <v>7.8127140745408684E-18</v>
      </c>
      <c r="M35">
        <v>2.28519849384238E-16</v>
      </c>
      <c r="N35">
        <v>4.6807785902554621E-15</v>
      </c>
      <c r="O35">
        <v>7.0829404795004497E-14</v>
      </c>
      <c r="P35">
        <v>8.268239677904016E-13</v>
      </c>
      <c r="Q35">
        <v>7.7143425534327473E-12</v>
      </c>
      <c r="R35">
        <v>5.9234825506181917E-11</v>
      </c>
      <c r="S35">
        <v>3.795889769582691E-10</v>
      </c>
      <c r="T35">
        <v>2.0314848705840988E-9</v>
      </c>
      <c r="U35">
        <v>9.5559777691052384E-9</v>
      </c>
      <c r="V35">
        <v>4.0079722264417153E-8</v>
      </c>
      <c r="W35">
        <v>1.5173972986203319E-7</v>
      </c>
      <c r="X35">
        <v>5.2408267022224452E-7</v>
      </c>
      <c r="Y35">
        <v>1.6665317508663381E-6</v>
      </c>
      <c r="Z35">
        <v>4.9182838796892185E-6</v>
      </c>
      <c r="AA35">
        <v>1.3565587040871617E-5</v>
      </c>
      <c r="AB35">
        <v>3.5185120833241026E-5</v>
      </c>
      <c r="AC35">
        <v>8.6284192554385986E-5</v>
      </c>
      <c r="AD35">
        <v>2.01021340027091E-4</v>
      </c>
      <c r="AE35">
        <v>4.4683473467420115E-4</v>
      </c>
      <c r="AF35">
        <v>9.5126184756589693E-4</v>
      </c>
      <c r="AG35">
        <v>1.9461755552155067E-3</v>
      </c>
      <c r="AH35">
        <v>3.8381441764428559E-3</v>
      </c>
      <c r="AI35">
        <v>7.3166720985972109E-3</v>
      </c>
      <c r="AJ35">
        <v>1.3515682543985465E-2</v>
      </c>
      <c r="AK35">
        <v>2.4247710327319545E-2</v>
      </c>
      <c r="AL35">
        <v>4.2334780583298384E-2</v>
      </c>
      <c r="AM35">
        <v>7.2064716618986946E-2</v>
      </c>
      <c r="AN35">
        <v>0.11980646633799343</v>
      </c>
      <c r="AO35">
        <v>0.19482275446191577</v>
      </c>
      <c r="AP35">
        <v>0.31032273361284496</v>
      </c>
      <c r="AQ35">
        <v>0.48480109522173304</v>
      </c>
      <c r="AR35">
        <v>0.74371309599105551</v>
      </c>
      <c r="AS35">
        <v>1.1215369652896756</v>
      </c>
      <c r="AT35">
        <v>1.6642760252309405</v>
      </c>
      <c r="AU35">
        <v>2.432452462051097</v>
      </c>
      <c r="AV35">
        <v>3.5046429657422653</v>
      </c>
      <c r="AW35">
        <v>4.9816033852266335</v>
      </c>
      <c r="AX35">
        <v>6.9910251582914205</v>
      </c>
      <c r="AY35">
        <v>9.6929606447576298</v>
      </c>
      <c r="AZ35">
        <v>13.28594773475845</v>
      </c>
      <c r="BA35">
        <v>18.013856372927748</v>
      </c>
      <c r="BB35">
        <v>24.173471112110455</v>
      </c>
      <c r="BC35">
        <v>32.122814684185769</v>
      </c>
      <c r="BD35">
        <v>42.290208058863094</v>
      </c>
      <c r="BE35">
        <v>55.184052765071719</v>
      </c>
      <c r="BF35">
        <v>71.403311581060507</v>
      </c>
      <c r="BG35">
        <v>91.648654255620869</v>
      </c>
      <c r="BH35">
        <v>116.73422588573432</v>
      </c>
      <c r="BI35">
        <v>147.59998710786044</v>
      </c>
      <c r="BJ35">
        <v>185.32456750120173</v>
      </c>
      <c r="BK35">
        <v>231.1385666676515</v>
      </c>
      <c r="BL35">
        <v>286.4382314357884</v>
      </c>
      <c r="BM35">
        <v>352.79943260124094</v>
      </c>
      <c r="BN35">
        <v>431.99186060472721</v>
      </c>
      <c r="BO35">
        <v>525.99335658083589</v>
      </c>
      <c r="BP35">
        <v>637.00429328287817</v>
      </c>
    </row>
    <row r="36" spans="1:68" x14ac:dyDescent="0.25">
      <c r="A36" t="s">
        <v>58</v>
      </c>
      <c r="C36">
        <v>5.9267088399767452E-13</v>
      </c>
      <c r="D36">
        <v>1.205443683516664E-10</v>
      </c>
      <c r="E36">
        <v>7.75914007617835E-9</v>
      </c>
      <c r="F36">
        <v>2.2312121438648799E-7</v>
      </c>
      <c r="G36">
        <v>3.6656156465018733E-6</v>
      </c>
      <c r="H36">
        <v>3.915044197220836E-5</v>
      </c>
      <c r="I36">
        <v>2.9811581839804546E-4</v>
      </c>
      <c r="J36">
        <v>1.7317303123746887E-3</v>
      </c>
      <c r="K36">
        <v>8.0735323961450244E-3</v>
      </c>
      <c r="L36">
        <v>3.1404368364373374E-2</v>
      </c>
      <c r="M36">
        <v>0.10504349129891839</v>
      </c>
      <c r="N36">
        <v>0.30942146240785379</v>
      </c>
      <c r="O36">
        <v>0.81811356235867405</v>
      </c>
      <c r="P36">
        <v>1.9717925043115079</v>
      </c>
      <c r="Q36">
        <v>4.3870969167126894</v>
      </c>
      <c r="R36">
        <v>9.1052495506655156</v>
      </c>
      <c r="S36">
        <v>17.781985793793499</v>
      </c>
      <c r="T36">
        <v>32.916495578759033</v>
      </c>
      <c r="U36">
        <v>58.113245528342297</v>
      </c>
      <c r="V36">
        <v>98.3672724449181</v>
      </c>
      <c r="W36">
        <v>160.36120336154781</v>
      </c>
      <c r="X36">
        <v>252.76104604084867</v>
      </c>
      <c r="Y36">
        <v>386.49771048783469</v>
      </c>
      <c r="Z36">
        <v>575.0221313000643</v>
      </c>
      <c r="AA36">
        <v>834.52354122769486</v>
      </c>
      <c r="AB36">
        <v>1184.1026412675835</v>
      </c>
      <c r="AC36">
        <v>1645.8938693676516</v>
      </c>
      <c r="AD36">
        <v>2245.1334669585831</v>
      </c>
      <c r="AE36">
        <v>3010.172404407967</v>
      </c>
      <c r="AF36">
        <v>3972.4353278494164</v>
      </c>
      <c r="AG36">
        <v>5166.3284534559425</v>
      </c>
      <c r="AH36">
        <v>6629.1007253618873</v>
      </c>
      <c r="AI36">
        <v>8400.6635673096098</v>
      </c>
      <c r="AJ36">
        <v>10523.375217030445</v>
      </c>
      <c r="AK36">
        <v>13041.795973630025</v>
      </c>
      <c r="AL36">
        <v>16002.420758118891</v>
      </c>
      <c r="AM36">
        <v>19453.395235542805</v>
      </c>
      <c r="AN36">
        <v>23444.221423258514</v>
      </c>
      <c r="AO36">
        <v>28025.458259847685</v>
      </c>
      <c r="AP36">
        <v>33248.422074078699</v>
      </c>
      <c r="AQ36">
        <v>39164.891308500009</v>
      </c>
      <c r="AR36">
        <v>45826.819246888379</v>
      </c>
      <c r="AS36">
        <v>53286.057892191951</v>
      </c>
      <c r="AT36">
        <v>61594.095559675901</v>
      </c>
      <c r="AU36">
        <v>70801.81020175395</v>
      </c>
      <c r="AV36">
        <v>80959.239975385586</v>
      </c>
      <c r="AW36">
        <v>92115.372105424001</v>
      </c>
      <c r="AX36">
        <v>104317.95069060013</v>
      </c>
      <c r="AY36">
        <v>117613.30374344738</v>
      </c>
      <c r="AZ36">
        <v>132046.18945026636</v>
      </c>
      <c r="BA36">
        <v>147659.66137985306</v>
      </c>
      <c r="BB36">
        <v>164494.95215701259</v>
      </c>
      <c r="BC36">
        <v>182591.37494514149</v>
      </c>
      <c r="BD36">
        <v>201986.24194744526</v>
      </c>
      <c r="BE36">
        <v>222714.79903458481</v>
      </c>
      <c r="BF36">
        <v>244810.1755337262</v>
      </c>
      <c r="BG36">
        <v>268303.34816625237</v>
      </c>
      <c r="BH36">
        <v>293223.11809515086</v>
      </c>
      <c r="BI36">
        <v>319596.10003498092</v>
      </c>
      <c r="BJ36">
        <v>347446.72238427651</v>
      </c>
      <c r="BK36">
        <v>376797.23735951021</v>
      </c>
      <c r="BL36">
        <v>407667.74013888225</v>
      </c>
      <c r="BM36">
        <v>440076.19606105302</v>
      </c>
      <c r="BN36">
        <v>474038.47496663901</v>
      </c>
      <c r="BO36">
        <v>509568.39181717811</v>
      </c>
      <c r="BP36">
        <v>546677.75277607632</v>
      </c>
    </row>
    <row r="37" spans="1:68" x14ac:dyDescent="0.25">
      <c r="A37" t="s">
        <v>1</v>
      </c>
      <c r="C37">
        <v>1.0070160620258422E-46</v>
      </c>
      <c r="D37">
        <v>1.5846485035477917E-40</v>
      </c>
      <c r="E37">
        <v>1.4270927164022772E-35</v>
      </c>
      <c r="F37">
        <v>1.6058235240692543E-31</v>
      </c>
      <c r="G37">
        <v>3.7992086937738502E-28</v>
      </c>
      <c r="H37">
        <v>2.7094692980901977E-25</v>
      </c>
      <c r="I37">
        <v>7.5334804332904495E-23</v>
      </c>
      <c r="J37">
        <v>9.8614840276807807E-21</v>
      </c>
      <c r="K37">
        <v>7.00080208773293E-19</v>
      </c>
      <c r="L37">
        <v>3.003128104740475E-17</v>
      </c>
      <c r="M37">
        <v>8.4671799930133178E-16</v>
      </c>
      <c r="N37">
        <v>1.6767451633235573E-14</v>
      </c>
      <c r="O37">
        <v>2.4593117926651719E-13</v>
      </c>
      <c r="P37">
        <v>2.7889333243760427E-12</v>
      </c>
      <c r="Q37">
        <v>2.5328220182919559E-11</v>
      </c>
      <c r="R37">
        <v>1.8963568366448574E-10</v>
      </c>
      <c r="S37">
        <v>1.1991896910392775E-9</v>
      </c>
      <c r="T37">
        <v>6.5362609773475889E-9</v>
      </c>
      <c r="U37">
        <v>3.1239723073325573E-8</v>
      </c>
      <c r="V37">
        <v>1.3285473154923859E-7</v>
      </c>
      <c r="W37">
        <v>5.0907953498116803E-7</v>
      </c>
      <c r="X37">
        <v>1.7767548101228588E-6</v>
      </c>
      <c r="Y37">
        <v>5.7012534099065309E-6</v>
      </c>
      <c r="Z37">
        <v>1.695728527814026E-5</v>
      </c>
      <c r="AA37">
        <v>4.7085176533746342E-5</v>
      </c>
      <c r="AB37">
        <v>1.2282211655500371E-4</v>
      </c>
      <c r="AC37">
        <v>3.0264622488386262E-4</v>
      </c>
      <c r="AD37">
        <v>7.0792482961168259E-4</v>
      </c>
      <c r="AE37">
        <v>1.57878291106863E-3</v>
      </c>
      <c r="AF37">
        <v>3.3699742321058454E-3</v>
      </c>
      <c r="AG37">
        <v>6.9088762267453998E-3</v>
      </c>
      <c r="AH37">
        <v>1.3107852357795945E-2</v>
      </c>
      <c r="AI37">
        <v>2.3867866073459212E-2</v>
      </c>
      <c r="AJ37">
        <v>4.2208406660570998E-2</v>
      </c>
      <c r="AK37">
        <v>7.2643129355524375E-2</v>
      </c>
      <c r="AL37">
        <v>0.12190538618244262</v>
      </c>
      <c r="AM37">
        <v>0.19981669624416837</v>
      </c>
      <c r="AN37">
        <v>0.32040735820675559</v>
      </c>
      <c r="AO37">
        <v>0.50333493035662669</v>
      </c>
      <c r="AP37">
        <v>0.77564796268166025</v>
      </c>
      <c r="AQ37">
        <v>1.1739427704047609</v>
      </c>
      <c r="AR37">
        <v>1.7469600762038762</v>
      </c>
      <c r="AS37">
        <v>2.5586659652015338</v>
      </c>
      <c r="AT37">
        <v>3.6918577996449837</v>
      </c>
      <c r="AU37">
        <v>5.2523305943475522</v>
      </c>
      <c r="AV37">
        <v>7.3736329775689056</v>
      </c>
      <c r="AW37">
        <v>10.222434418030108</v>
      </c>
      <c r="AX37">
        <v>14.004517085274099</v>
      </c>
      <c r="AY37">
        <v>18.971396750280512</v>
      </c>
      <c r="AZ37">
        <v>25.427567762730018</v>
      </c>
      <c r="BA37">
        <v>33.738357600909886</v>
      </c>
      <c r="BB37">
        <v>44.338367014723097</v>
      </c>
      <c r="BC37">
        <v>57.740462592844885</v>
      </c>
      <c r="BD37">
        <v>74.545279882967606</v>
      </c>
      <c r="BE37">
        <v>95.451187155542215</v>
      </c>
      <c r="BF37">
        <v>121.26465267441094</v>
      </c>
      <c r="BG37">
        <v>152.91095203998012</v>
      </c>
      <c r="BH37">
        <v>191.44514688907927</v>
      </c>
      <c r="BI37">
        <v>238.06326202717912</v>
      </c>
      <c r="BJ37">
        <v>294.1135849613097</v>
      </c>
      <c r="BK37">
        <v>361.10800979745306</v>
      </c>
      <c r="BL37">
        <v>440.73334654239767</v>
      </c>
      <c r="BM37">
        <v>534.86251696442048</v>
      </c>
      <c r="BN37">
        <v>645.56555925987232</v>
      </c>
      <c r="BO37">
        <v>775.12036577001595</v>
      </c>
      <c r="BP37">
        <v>926.02308080987677</v>
      </c>
    </row>
    <row r="38" spans="1:68" x14ac:dyDescent="0.25">
      <c r="A38" t="s">
        <v>52</v>
      </c>
      <c r="C38">
        <v>4.8959106282373191E-11</v>
      </c>
      <c r="D38">
        <v>6.5749897850559948E-9</v>
      </c>
      <c r="E38">
        <v>3.2836257120690402E-7</v>
      </c>
      <c r="F38">
        <v>7.9935136182162863E-6</v>
      </c>
      <c r="G38">
        <v>1.1358963360170603E-4</v>
      </c>
      <c r="H38">
        <v>1.0673729661851059E-3</v>
      </c>
      <c r="I38">
        <v>7.2497930315623691E-3</v>
      </c>
      <c r="J38">
        <v>3.7992003647587029E-2</v>
      </c>
      <c r="K38">
        <v>0.16130336447248544</v>
      </c>
      <c r="L38">
        <v>0.5759694478638151</v>
      </c>
      <c r="M38">
        <v>1.78059905327023</v>
      </c>
      <c r="N38">
        <v>760</v>
      </c>
      <c r="O38">
        <v>760</v>
      </c>
      <c r="P38">
        <v>760</v>
      </c>
      <c r="Q38">
        <v>760</v>
      </c>
      <c r="R38">
        <v>760</v>
      </c>
      <c r="S38">
        <v>760</v>
      </c>
      <c r="T38">
        <v>760</v>
      </c>
      <c r="U38">
        <v>760</v>
      </c>
      <c r="V38">
        <v>760</v>
      </c>
      <c r="W38">
        <v>760</v>
      </c>
      <c r="X38">
        <v>760</v>
      </c>
      <c r="Y38">
        <v>760</v>
      </c>
      <c r="Z38">
        <v>760</v>
      </c>
      <c r="AA38">
        <v>760</v>
      </c>
      <c r="AB38">
        <v>760</v>
      </c>
      <c r="AC38">
        <v>760</v>
      </c>
      <c r="AD38">
        <v>760</v>
      </c>
      <c r="AE38">
        <v>760</v>
      </c>
      <c r="AF38">
        <v>760</v>
      </c>
      <c r="AG38">
        <v>760</v>
      </c>
      <c r="AH38">
        <v>760</v>
      </c>
      <c r="AI38">
        <v>760</v>
      </c>
      <c r="AJ38">
        <v>760</v>
      </c>
      <c r="AK38">
        <v>760</v>
      </c>
      <c r="AL38">
        <v>760</v>
      </c>
      <c r="AM38">
        <v>760</v>
      </c>
      <c r="AN38">
        <v>760</v>
      </c>
      <c r="AO38">
        <v>760</v>
      </c>
      <c r="AP38">
        <v>760</v>
      </c>
      <c r="AQ38">
        <v>760</v>
      </c>
      <c r="AR38">
        <v>760</v>
      </c>
      <c r="AS38">
        <v>760</v>
      </c>
      <c r="AT38">
        <v>760</v>
      </c>
      <c r="AU38">
        <v>760</v>
      </c>
      <c r="AV38">
        <v>760</v>
      </c>
      <c r="AW38">
        <v>760</v>
      </c>
      <c r="AX38">
        <v>760</v>
      </c>
      <c r="AY38">
        <v>760</v>
      </c>
      <c r="AZ38">
        <v>760</v>
      </c>
      <c r="BA38">
        <v>760</v>
      </c>
      <c r="BB38">
        <v>760</v>
      </c>
      <c r="BC38">
        <v>760</v>
      </c>
      <c r="BD38">
        <v>760</v>
      </c>
      <c r="BE38">
        <v>760</v>
      </c>
      <c r="BF38">
        <v>760</v>
      </c>
      <c r="BG38">
        <v>760</v>
      </c>
      <c r="BH38">
        <v>760</v>
      </c>
      <c r="BI38">
        <v>760</v>
      </c>
      <c r="BJ38">
        <v>760</v>
      </c>
      <c r="BK38">
        <v>760</v>
      </c>
      <c r="BL38">
        <v>760</v>
      </c>
      <c r="BM38">
        <v>760</v>
      </c>
      <c r="BN38">
        <v>760</v>
      </c>
      <c r="BO38">
        <v>760</v>
      </c>
      <c r="BP38">
        <v>760</v>
      </c>
    </row>
    <row r="39" spans="1:68" x14ac:dyDescent="0.25">
      <c r="A39" t="s">
        <v>30</v>
      </c>
      <c r="C39">
        <v>1.9349379021916036E-27</v>
      </c>
      <c r="D39">
        <v>2.4475726338841952E-23</v>
      </c>
      <c r="E39">
        <v>4.5891988123547574E-20</v>
      </c>
      <c r="F39">
        <v>2.1506493842965868E-17</v>
      </c>
      <c r="G39">
        <v>3.5675284726318602E-15</v>
      </c>
      <c r="H39">
        <v>2.6648330323376358E-13</v>
      </c>
      <c r="I39">
        <v>1.0643471037833238E-11</v>
      </c>
      <c r="J39">
        <v>2.5779270406532365E-10</v>
      </c>
      <c r="K39">
        <v>4.1609620186332759E-9</v>
      </c>
      <c r="L39">
        <v>4.8100435915610412E-8</v>
      </c>
      <c r="M39">
        <v>4.2116934461105821E-7</v>
      </c>
      <c r="N39">
        <v>2.9194462300577966E-6</v>
      </c>
      <c r="O39">
        <v>1.65963884897765E-5</v>
      </c>
      <c r="P39">
        <v>7.9615565568991517E-5</v>
      </c>
      <c r="Q39">
        <v>3.2990719585696904E-4</v>
      </c>
      <c r="R39">
        <v>1.2038230377434424E-3</v>
      </c>
      <c r="S39">
        <v>3.9307688071201002E-3</v>
      </c>
      <c r="T39">
        <v>1.1640816224307703E-2</v>
      </c>
      <c r="U39">
        <v>3.1624498405420295E-2</v>
      </c>
      <c r="V39">
        <v>7.9580253312606222E-2</v>
      </c>
      <c r="W39">
        <v>0.18703868094969281</v>
      </c>
      <c r="X39">
        <v>0.41352833951678802</v>
      </c>
      <c r="Y39">
        <v>0.8653942562752639</v>
      </c>
      <c r="Z39">
        <v>760</v>
      </c>
      <c r="AA39">
        <v>760</v>
      </c>
      <c r="AB39">
        <v>760</v>
      </c>
      <c r="AC39">
        <v>760</v>
      </c>
      <c r="AD39">
        <v>760</v>
      </c>
      <c r="AE39">
        <v>760</v>
      </c>
      <c r="AF39">
        <v>760</v>
      </c>
      <c r="AG39">
        <v>760</v>
      </c>
      <c r="AH39">
        <v>760</v>
      </c>
      <c r="AI39">
        <v>760</v>
      </c>
      <c r="AJ39">
        <v>760</v>
      </c>
      <c r="AK39">
        <v>760</v>
      </c>
      <c r="AL39">
        <v>760</v>
      </c>
      <c r="AM39">
        <v>760</v>
      </c>
      <c r="AN39">
        <v>760</v>
      </c>
      <c r="AO39">
        <v>760</v>
      </c>
      <c r="AP39">
        <v>760</v>
      </c>
      <c r="AQ39">
        <v>760</v>
      </c>
      <c r="AR39">
        <v>760</v>
      </c>
      <c r="AS39">
        <v>760</v>
      </c>
      <c r="AT39">
        <v>760</v>
      </c>
      <c r="AU39">
        <v>760</v>
      </c>
      <c r="AV39">
        <v>760</v>
      </c>
      <c r="AW39">
        <v>760</v>
      </c>
      <c r="AX39">
        <v>760</v>
      </c>
      <c r="AY39">
        <v>760</v>
      </c>
      <c r="AZ39">
        <v>760</v>
      </c>
      <c r="BA39">
        <v>760</v>
      </c>
      <c r="BB39">
        <v>760</v>
      </c>
      <c r="BC39">
        <v>760</v>
      </c>
      <c r="BD39">
        <v>760</v>
      </c>
      <c r="BE39">
        <v>760</v>
      </c>
      <c r="BF39">
        <v>760</v>
      </c>
      <c r="BG39">
        <v>760</v>
      </c>
      <c r="BH39">
        <v>760</v>
      </c>
      <c r="BI39">
        <v>760</v>
      </c>
      <c r="BJ39">
        <v>760</v>
      </c>
      <c r="BK39">
        <v>760</v>
      </c>
      <c r="BL39">
        <v>760</v>
      </c>
      <c r="BM39">
        <v>760</v>
      </c>
      <c r="BN39">
        <v>760</v>
      </c>
      <c r="BO39">
        <v>760</v>
      </c>
      <c r="BP39">
        <v>760</v>
      </c>
    </row>
    <row r="40" spans="1:68" x14ac:dyDescent="0.25">
      <c r="A40" t="s">
        <v>32</v>
      </c>
      <c r="C40">
        <v>7.8780623943999714E-76</v>
      </c>
      <c r="D40">
        <v>2.8628053902411931E-66</v>
      </c>
      <c r="E40">
        <v>1.2577973643963933E-58</v>
      </c>
      <c r="F40">
        <v>2.2302060645647412E-52</v>
      </c>
      <c r="G40">
        <v>3.5636119817439401E-47</v>
      </c>
      <c r="H40">
        <v>8.9481290135463625E-43</v>
      </c>
      <c r="I40">
        <v>5.2519274415474537E-39</v>
      </c>
      <c r="J40">
        <v>9.6401030126579408E-36</v>
      </c>
      <c r="K40">
        <v>6.8837062296933339E-33</v>
      </c>
      <c r="L40">
        <v>2.2595315995525914E-30</v>
      </c>
      <c r="M40">
        <v>3.8817545568504231E-28</v>
      </c>
      <c r="N40">
        <v>3.8666416304899796E-26</v>
      </c>
      <c r="O40">
        <v>2.4238938249012118E-24</v>
      </c>
      <c r="P40">
        <v>1.0217888055637499E-22</v>
      </c>
      <c r="Q40">
        <v>3.0579453703094296E-21</v>
      </c>
      <c r="R40">
        <v>6.7947213636192212E-20</v>
      </c>
      <c r="S40">
        <v>1.1635721620193372E-18</v>
      </c>
      <c r="T40">
        <v>1.5845460185735238E-17</v>
      </c>
      <c r="U40">
        <v>1.7620562343681614E-16</v>
      </c>
      <c r="V40">
        <v>1.6366036307552426E-15</v>
      </c>
      <c r="W40">
        <v>1.2944306035748517E-14</v>
      </c>
      <c r="X40">
        <v>8.8647707513433915E-14</v>
      </c>
      <c r="Y40">
        <v>5.3331596746837451E-13</v>
      </c>
      <c r="Z40">
        <v>2.8542624650875928E-12</v>
      </c>
      <c r="AA40">
        <v>1.3739636401441627E-11</v>
      </c>
      <c r="AB40">
        <v>6.0065900125689853E-11</v>
      </c>
      <c r="AC40">
        <v>2.4052300734672371E-10</v>
      </c>
      <c r="AD40">
        <v>8.8887658288687761E-10</v>
      </c>
      <c r="AE40">
        <v>3.0520922076708051E-9</v>
      </c>
      <c r="AF40">
        <v>9.7954535619729373E-9</v>
      </c>
      <c r="AG40">
        <v>2.9542507926478193E-8</v>
      </c>
      <c r="AH40">
        <v>8.413027281276797E-8</v>
      </c>
      <c r="AI40">
        <v>2.2720427789708013E-7</v>
      </c>
      <c r="AJ40">
        <v>5.8416237998038967E-7</v>
      </c>
      <c r="AK40">
        <v>1.4349457451648922E-6</v>
      </c>
      <c r="AL40">
        <v>3.3784017570070313E-6</v>
      </c>
      <c r="AM40">
        <v>7.6458107401745109E-6</v>
      </c>
      <c r="AN40">
        <v>1.6677165848160932E-5</v>
      </c>
      <c r="AO40">
        <v>3.5144484106257666E-5</v>
      </c>
      <c r="AP40">
        <v>7.1711451394090134E-5</v>
      </c>
      <c r="AQ40">
        <v>1.4196988622749705E-4</v>
      </c>
      <c r="AR40">
        <v>2.7320476999184978E-4</v>
      </c>
      <c r="AS40">
        <v>5.1192668502048771E-4</v>
      </c>
      <c r="AT40">
        <v>9.3549050617129984E-4</v>
      </c>
      <c r="AU40">
        <v>1.6696097953398327E-3</v>
      </c>
      <c r="AV40">
        <v>2.9141949292903007E-3</v>
      </c>
      <c r="AW40">
        <v>4.9807055368608051E-3</v>
      </c>
      <c r="AX40">
        <v>8.3451277545733647E-3</v>
      </c>
      <c r="AY40">
        <v>1.3721773791297763E-2</v>
      </c>
      <c r="AZ40">
        <v>2.2164360087363194E-2</v>
      </c>
      <c r="BA40">
        <v>760</v>
      </c>
      <c r="BB40">
        <v>760</v>
      </c>
      <c r="BC40">
        <v>760</v>
      </c>
      <c r="BD40">
        <v>760</v>
      </c>
      <c r="BE40">
        <v>760</v>
      </c>
      <c r="BF40">
        <v>760</v>
      </c>
      <c r="BG40">
        <v>760</v>
      </c>
      <c r="BH40">
        <v>760</v>
      </c>
      <c r="BI40">
        <v>760</v>
      </c>
      <c r="BJ40">
        <v>760</v>
      </c>
      <c r="BK40">
        <v>760</v>
      </c>
      <c r="BL40">
        <v>760</v>
      </c>
      <c r="BM40">
        <v>760</v>
      </c>
      <c r="BN40">
        <v>760</v>
      </c>
      <c r="BO40">
        <v>760</v>
      </c>
      <c r="BP40">
        <v>760</v>
      </c>
    </row>
    <row r="41" spans="1:68" x14ac:dyDescent="0.25">
      <c r="A41" t="s">
        <v>57</v>
      </c>
      <c r="C41">
        <v>1.3877575292969671E-6</v>
      </c>
      <c r="D41">
        <v>4.3243884965074995E-5</v>
      </c>
      <c r="E41">
        <v>6.7735071298164612E-4</v>
      </c>
      <c r="F41">
        <v>6.4335392655950436E-3</v>
      </c>
      <c r="G41">
        <v>4.1990101614331379E-2</v>
      </c>
      <c r="H41">
        <v>0.20535529241745179</v>
      </c>
      <c r="I41">
        <v>0.80054365709813258</v>
      </c>
      <c r="J41">
        <v>2.6030365064805765</v>
      </c>
      <c r="K41">
        <v>7.3040475575613319</v>
      </c>
      <c r="L41">
        <v>18.152282398857629</v>
      </c>
      <c r="M41">
        <v>40.772669592610811</v>
      </c>
      <c r="N41">
        <v>84.103407582302523</v>
      </c>
      <c r="O41">
        <v>161.36657911201667</v>
      </c>
      <c r="P41">
        <v>290.97870808769335</v>
      </c>
      <c r="Q41">
        <v>497.31524676230913</v>
      </c>
      <c r="R41">
        <v>811.262531498812</v>
      </c>
      <c r="S41">
        <v>1270.5163519992436</v>
      </c>
      <c r="T41">
        <v>1919.6126016722903</v>
      </c>
      <c r="U41">
        <v>2809.6986715123426</v>
      </c>
      <c r="V41">
        <v>3998.0721693414075</v>
      </c>
      <c r="W41">
        <v>5547.5254918342089</v>
      </c>
      <c r="X41">
        <v>7525.5410699436334</v>
      </c>
      <c r="Y41">
        <v>10003.383659617139</v>
      </c>
      <c r="Z41">
        <v>13055.134010997934</v>
      </c>
      <c r="AA41">
        <v>16756.703775397418</v>
      </c>
      <c r="AB41">
        <v>21184.865618400636</v>
      </c>
      <c r="AC41">
        <v>26416.326017882013</v>
      </c>
      <c r="AD41">
        <v>32526.861743809633</v>
      </c>
      <c r="AE41">
        <v>39590.534954571827</v>
      </c>
      <c r="AF41">
        <v>47678.996452063438</v>
      </c>
      <c r="AG41">
        <v>56860.882038847732</v>
      </c>
      <c r="AH41">
        <v>67201.303147681567</v>
      </c>
      <c r="AI41">
        <v>78761.429936759188</v>
      </c>
      <c r="AJ41">
        <v>91598.16279491951</v>
      </c>
      <c r="AK41">
        <v>105763.88659088976</v>
      </c>
      <c r="AL41">
        <v>121306.30093272349</v>
      </c>
      <c r="AM41">
        <v>138268.31908211319</v>
      </c>
      <c r="AN41">
        <v>156688.0279036664</v>
      </c>
      <c r="AO41">
        <v>176598.70124134401</v>
      </c>
      <c r="AP41">
        <v>198028.85933351394</v>
      </c>
      <c r="AQ41">
        <v>221002.36724586907</v>
      </c>
      <c r="AR41">
        <v>245538.56576950871</v>
      </c>
      <c r="AS41">
        <v>271652.42876100546</v>
      </c>
      <c r="AT41">
        <v>299354.7414617734</v>
      </c>
      <c r="AU41">
        <v>328652.2949021855</v>
      </c>
      <c r="AV41">
        <v>359548.09205426159</v>
      </c>
      <c r="AW41">
        <v>392041.561932927</v>
      </c>
      <c r="AX41">
        <v>426128.77835129213</v>
      </c>
      <c r="AY41">
        <v>461802.68050479412</v>
      </c>
      <c r="AZ41">
        <v>499053.29298939585</v>
      </c>
      <c r="BA41">
        <v>537867.94324927358</v>
      </c>
      <c r="BB41">
        <v>578231.47479986958</v>
      </c>
      <c r="BC41">
        <v>620126.45488401107</v>
      </c>
      <c r="BD41">
        <v>663533.3754940395</v>
      </c>
      <c r="BE41">
        <v>708430.84693384031</v>
      </c>
      <c r="BF41">
        <v>754795.78330401389</v>
      </c>
      <c r="BG41">
        <v>802603.57947384554</v>
      </c>
      <c r="BH41">
        <v>851828.27925801044</v>
      </c>
      <c r="BI41">
        <v>902442.73464673408</v>
      </c>
      <c r="BJ41">
        <v>954418.75604798901</v>
      </c>
      <c r="BK41">
        <v>1007727.2535916165</v>
      </c>
      <c r="BL41">
        <v>1062338.3696203064</v>
      </c>
      <c r="BM41">
        <v>1118221.6025530999</v>
      </c>
      <c r="BN41">
        <v>1175345.9223555224</v>
      </c>
      <c r="BO41">
        <v>1233679.8778880311</v>
      </c>
      <c r="BP41">
        <v>1293191.6964330361</v>
      </c>
    </row>
    <row r="42" spans="1:68" x14ac:dyDescent="0.25">
      <c r="A42" t="s">
        <v>35</v>
      </c>
      <c r="C42">
        <v>3.0745612162408697E-84</v>
      </c>
      <c r="D42">
        <v>9.5413838963656276E-74</v>
      </c>
      <c r="E42">
        <v>2.3541211879983657E-65</v>
      </c>
      <c r="F42">
        <v>1.7265143793302129E-58</v>
      </c>
      <c r="G42">
        <v>9.0664995703698316E-53</v>
      </c>
      <c r="H42">
        <v>6.2654164270737273E-48</v>
      </c>
      <c r="I42">
        <v>8.8000788044658924E-44</v>
      </c>
      <c r="J42">
        <v>3.4552964738407818E-40</v>
      </c>
      <c r="K42">
        <v>4.8169032195900813E-37</v>
      </c>
      <c r="L42">
        <v>2.8623551148958619E-34</v>
      </c>
      <c r="M42">
        <v>8.3578802833038503E-32</v>
      </c>
      <c r="N42">
        <v>1.3416174899110904E-29</v>
      </c>
      <c r="O42">
        <v>1.295130682679803E-27</v>
      </c>
      <c r="P42">
        <v>8.0856416654877418E-26</v>
      </c>
      <c r="Q42">
        <v>3.4646149563481636E-24</v>
      </c>
      <c r="R42">
        <v>1.0702038453022364E-22</v>
      </c>
      <c r="S42">
        <v>2.4827010129154303E-21</v>
      </c>
      <c r="T42">
        <v>4.4767131141478723E-20</v>
      </c>
      <c r="U42">
        <v>6.4595750482319314E-19</v>
      </c>
      <c r="V42">
        <v>7.6457362710096113E-18</v>
      </c>
      <c r="W42">
        <v>7.5827804242604407E-17</v>
      </c>
      <c r="X42">
        <v>6.4177385619871149E-16</v>
      </c>
      <c r="Y42">
        <v>4.7094489448800042E-15</v>
      </c>
      <c r="Z42">
        <v>3.0380401044435408E-14</v>
      </c>
      <c r="AA42">
        <v>1.7438241856896444E-13</v>
      </c>
      <c r="AB42">
        <v>9.0014293392404936E-13</v>
      </c>
      <c r="AC42">
        <v>4.2178452536043849E-12</v>
      </c>
      <c r="AD42">
        <v>1.8090292145139789E-11</v>
      </c>
      <c r="AE42">
        <v>7.1545269216370768E-11</v>
      </c>
      <c r="AF42">
        <v>2.6263627496229652E-10</v>
      </c>
      <c r="AG42">
        <v>9.0016891933689206E-10</v>
      </c>
      <c r="AH42">
        <v>2.8958997672782982E-9</v>
      </c>
      <c r="AI42">
        <v>8.786145043210418E-9</v>
      </c>
      <c r="AJ42">
        <v>2.5248297277375865E-8</v>
      </c>
      <c r="AK42">
        <v>6.898754578714736E-8</v>
      </c>
      <c r="AL42">
        <v>1.7986358565008167E-7</v>
      </c>
      <c r="AM42">
        <v>4.4888981530760119E-7</v>
      </c>
      <c r="AN42">
        <v>1.0755400672673192E-6</v>
      </c>
      <c r="AO42">
        <v>2.4806185033664213E-6</v>
      </c>
      <c r="AP42">
        <v>5.5207446504851105E-6</v>
      </c>
      <c r="AQ42">
        <v>1.1882537609026218E-5</v>
      </c>
      <c r="AR42">
        <v>2.4784773718402043E-5</v>
      </c>
      <c r="AS42">
        <v>5.0193102411866888E-5</v>
      </c>
      <c r="AT42">
        <v>9.8864701746491219E-5</v>
      </c>
      <c r="AU42">
        <v>1.8970262471022963E-4</v>
      </c>
      <c r="AV42">
        <v>3.5512756497542517E-4</v>
      </c>
      <c r="AW42">
        <v>6.4948743907474208E-4</v>
      </c>
      <c r="AX42">
        <v>760</v>
      </c>
      <c r="AY42">
        <v>760</v>
      </c>
      <c r="AZ42">
        <v>760</v>
      </c>
      <c r="BA42">
        <v>760</v>
      </c>
      <c r="BB42">
        <v>760</v>
      </c>
      <c r="BC42">
        <v>760</v>
      </c>
      <c r="BD42">
        <v>760</v>
      </c>
      <c r="BE42">
        <v>760</v>
      </c>
      <c r="BF42">
        <v>760</v>
      </c>
      <c r="BG42">
        <v>760</v>
      </c>
      <c r="BH42">
        <v>760</v>
      </c>
      <c r="BI42">
        <v>760</v>
      </c>
      <c r="BJ42">
        <v>760</v>
      </c>
      <c r="BK42">
        <v>760</v>
      </c>
      <c r="BL42">
        <v>760</v>
      </c>
      <c r="BM42">
        <v>760</v>
      </c>
      <c r="BN42">
        <v>760</v>
      </c>
      <c r="BO42">
        <v>760</v>
      </c>
      <c r="BP42">
        <v>760</v>
      </c>
    </row>
    <row r="43" spans="1:68" x14ac:dyDescent="0.25">
      <c r="A43" t="s">
        <v>11</v>
      </c>
      <c r="C43">
        <v>1.7374514847783864E-34</v>
      </c>
      <c r="D43">
        <v>9.700098759669928E-30</v>
      </c>
      <c r="E43">
        <v>6.0209364753603874E-26</v>
      </c>
      <c r="F43">
        <v>7.5713171607179245E-23</v>
      </c>
      <c r="G43">
        <v>2.8771207136386115E-20</v>
      </c>
      <c r="H43">
        <v>4.3571385306460962E-18</v>
      </c>
      <c r="I43">
        <v>3.2041115326718804E-16</v>
      </c>
      <c r="J43">
        <v>1.3224404021653112E-14</v>
      </c>
      <c r="K43">
        <v>3.4147761041491164E-13</v>
      </c>
      <c r="L43">
        <v>5.9939274447848417E-12</v>
      </c>
      <c r="M43">
        <v>7.6286541325143052E-11</v>
      </c>
      <c r="N43">
        <v>7.4077601710582289E-10</v>
      </c>
      <c r="O43">
        <v>5.7162812982624087E-9</v>
      </c>
      <c r="P43">
        <v>5.2763962353674838E-8</v>
      </c>
      <c r="Q43">
        <v>2.554812585009217E-7</v>
      </c>
      <c r="R43">
        <v>1.0784837164837108E-6</v>
      </c>
      <c r="S43">
        <v>4.0378197282918563E-6</v>
      </c>
      <c r="T43">
        <v>1.3602338939508075E-5</v>
      </c>
      <c r="U43">
        <v>4.1735526827746534E-5</v>
      </c>
      <c r="V43">
        <v>1.1785068489719295E-4</v>
      </c>
      <c r="W43">
        <v>3.0899855565998027E-4</v>
      </c>
      <c r="X43">
        <v>7.5807145554582548E-4</v>
      </c>
      <c r="Y43">
        <v>1.751782804317311E-3</v>
      </c>
      <c r="Z43">
        <v>3.8351409883719211E-3</v>
      </c>
      <c r="AA43">
        <v>7.9949102410564743E-3</v>
      </c>
      <c r="AB43">
        <v>1.5940816480714323E-2</v>
      </c>
      <c r="AC43">
        <v>3.0519562111846043E-2</v>
      </c>
      <c r="AD43">
        <v>5.6302525764527128E-2</v>
      </c>
      <c r="AE43">
        <v>0.10039278014349004</v>
      </c>
      <c r="AF43">
        <v>0.17350023955560787</v>
      </c>
      <c r="AG43">
        <v>0.29133491763586378</v>
      </c>
      <c r="AH43">
        <v>0.47636714150919557</v>
      </c>
      <c r="AI43">
        <v>0.76</v>
      </c>
      <c r="AJ43">
        <v>1.1851933390961005</v>
      </c>
      <c r="AK43">
        <v>1.8095704556825034</v>
      </c>
      <c r="AL43">
        <v>2.7090286140394508</v>
      </c>
      <c r="AM43">
        <v>3.9818630544923765</v>
      </c>
      <c r="AN43">
        <v>5.753401780232049</v>
      </c>
      <c r="AO43">
        <v>8.1811356235867443</v>
      </c>
      <c r="AP43">
        <v>11.460315425462372</v>
      </c>
      <c r="AQ43">
        <v>15.829976091971153</v>
      </c>
      <c r="AR43">
        <v>21.579336240617394</v>
      </c>
      <c r="AS43">
        <v>29.054512459009864</v>
      </c>
      <c r="AT43">
        <v>38.665479131731487</v>
      </c>
      <c r="AU43">
        <v>50.893198518903382</v>
      </c>
      <c r="AV43">
        <v>66.296841382666557</v>
      </c>
      <c r="AW43">
        <v>85.521015968055451</v>
      </c>
      <c r="AX43">
        <v>109.30292249829616</v>
      </c>
      <c r="AY43">
        <v>138.47935143142359</v>
      </c>
      <c r="AZ43">
        <v>173.9934463915732</v>
      </c>
      <c r="BA43">
        <v>216.90115674886135</v>
      </c>
      <c r="BB43">
        <v>268.37731007034944</v>
      </c>
      <c r="BC43">
        <v>329.72124088470906</v>
      </c>
      <c r="BD43">
        <v>402.36191917672045</v>
      </c>
      <c r="BE43">
        <v>487.86252954210926</v>
      </c>
      <c r="BF43">
        <v>587.92445978742592</v>
      </c>
      <c r="BG43">
        <v>704.39066576830487</v>
      </c>
      <c r="BH43">
        <v>839.2483872561204</v>
      </c>
      <c r="BI43">
        <v>994.63119746177915</v>
      </c>
      <c r="BJ43">
        <v>1172.8203764019709</v>
      </c>
      <c r="BK43">
        <v>1376.2456054647007</v>
      </c>
      <c r="BL43">
        <v>1607.4849872353705</v>
      </c>
      <c r="BM43">
        <v>1869.2644008200034</v>
      </c>
      <c r="BN43">
        <v>2164.456208504168</v>
      </c>
      <c r="BO43">
        <v>2496.0773345873777</v>
      </c>
      <c r="BP43">
        <v>2867.2867416202166</v>
      </c>
    </row>
    <row r="44" spans="1:68" x14ac:dyDescent="0.25">
      <c r="A44" t="s">
        <v>22</v>
      </c>
      <c r="C44">
        <v>4.5143777612143607E-46</v>
      </c>
      <c r="D44">
        <v>7.7526948180882099E-40</v>
      </c>
      <c r="E44">
        <v>7.4665751316870496E-35</v>
      </c>
      <c r="F44">
        <v>8.8556665237805984E-31</v>
      </c>
      <c r="G44">
        <v>2.184904608229136E-27</v>
      </c>
      <c r="H44">
        <v>1.6118902963841648E-24</v>
      </c>
      <c r="I44">
        <v>4.607399984532597E-22</v>
      </c>
      <c r="J44">
        <v>6.1700595503617198E-20</v>
      </c>
      <c r="K44">
        <v>4.4636491458213249E-18</v>
      </c>
      <c r="L44">
        <v>1.9451137195406292E-16</v>
      </c>
      <c r="M44">
        <v>5.5567725299354381E-15</v>
      </c>
      <c r="N44">
        <v>1.1126087007674715E-13</v>
      </c>
      <c r="O44">
        <v>1.6470758227728157E-12</v>
      </c>
      <c r="P44">
        <v>1.8824310196792833E-11</v>
      </c>
      <c r="Q44">
        <v>1.7207686995527481E-10</v>
      </c>
      <c r="R44">
        <v>1.29542412419847E-9</v>
      </c>
      <c r="S44">
        <v>8.2292066196929537E-9</v>
      </c>
      <c r="T44">
        <v>4.502328033695352E-8</v>
      </c>
      <c r="U44">
        <v>2.1585315598194957E-7</v>
      </c>
      <c r="V44">
        <v>9.2027253530819231E-7</v>
      </c>
      <c r="W44">
        <v>3.5333847185461607E-6</v>
      </c>
      <c r="X44">
        <v>1.235106129889581E-5</v>
      </c>
      <c r="Y44">
        <v>3.9677854004538486E-5</v>
      </c>
      <c r="Z44">
        <v>1.1810963352138603E-4</v>
      </c>
      <c r="AA44">
        <v>3.2811962263149859E-4</v>
      </c>
      <c r="AB44">
        <v>8.561044953388936E-4</v>
      </c>
      <c r="AC44">
        <v>2.1095227273176813E-3</v>
      </c>
      <c r="AD44">
        <v>4.7984315790269294E-3</v>
      </c>
      <c r="AE44">
        <v>1.0249495312767313E-2</v>
      </c>
      <c r="AF44">
        <v>2.1013058421046504E-2</v>
      </c>
      <c r="AG44">
        <v>4.1482624363194699E-2</v>
      </c>
      <c r="AH44">
        <v>7.9085277630696227E-2</v>
      </c>
      <c r="AI44">
        <v>0.14598680109315307</v>
      </c>
      <c r="AJ44">
        <v>0.26154432408009887</v>
      </c>
      <c r="AK44">
        <v>0.45574126575277801</v>
      </c>
      <c r="AL44">
        <v>0.77388077408997935</v>
      </c>
      <c r="AM44">
        <v>1.2828539880834584</v>
      </c>
      <c r="AN44">
        <v>2.0793361471041698</v>
      </c>
      <c r="AO44">
        <v>3.3002947057454688</v>
      </c>
      <c r="AP44">
        <v>5.1362171840400608</v>
      </c>
      <c r="AQ44">
        <v>7.8474807482944966</v>
      </c>
      <c r="AR44">
        <v>11.784289095481393</v>
      </c>
      <c r="AS44">
        <v>17.410594161035117</v>
      </c>
      <c r="AT44">
        <v>25.332400025400961</v>
      </c>
      <c r="AU44">
        <v>36.330814192888425</v>
      </c>
      <c r="AV44">
        <v>51.400167668628889</v>
      </c>
      <c r="AW44">
        <v>71.791470911669052</v>
      </c>
      <c r="AX44">
        <v>99.061409112578332</v>
      </c>
      <c r="AY44">
        <v>135.12700894691267</v>
      </c>
      <c r="AZ44">
        <v>182.32603181896198</v>
      </c>
      <c r="BA44">
        <v>243.48306758876882</v>
      </c>
      <c r="BB44">
        <v>321.98121987036728</v>
      </c>
      <c r="BC44">
        <v>421.83919117151663</v>
      </c>
      <c r="BD44">
        <v>547.79349528994089</v>
      </c>
      <c r="BE44">
        <v>705.38544721258734</v>
      </c>
      <c r="BF44">
        <v>901.05250881389088</v>
      </c>
      <c r="BG44">
        <v>1142.2235032241056</v>
      </c>
      <c r="BH44">
        <v>1437.4171529051471</v>
      </c>
      <c r="BI44">
        <v>1796.3433470445627</v>
      </c>
      <c r="BJ44">
        <v>2230.006503425574</v>
      </c>
      <c r="BK44">
        <v>2750.810358780574</v>
      </c>
      <c r="BL44">
        <v>3372.6634998916406</v>
      </c>
      <c r="BM44">
        <v>4111.0849352667001</v>
      </c>
      <c r="BN44">
        <v>4983.309003815938</v>
      </c>
      <c r="BO44">
        <v>6008.3889221493437</v>
      </c>
      <c r="BP44">
        <v>7207.2982853552039</v>
      </c>
    </row>
    <row r="45" spans="1:68" x14ac:dyDescent="0.25">
      <c r="A45" t="s">
        <v>26</v>
      </c>
      <c r="C45">
        <v>1.954569059407466E-92</v>
      </c>
      <c r="D45">
        <v>5.1881304306769008E-81</v>
      </c>
      <c r="E45">
        <v>7.1169657955149033E-72</v>
      </c>
      <c r="F45">
        <v>2.1218454266613238E-64</v>
      </c>
      <c r="G45">
        <v>3.5818923693970789E-58</v>
      </c>
      <c r="H45">
        <v>6.6429974693068919E-53</v>
      </c>
      <c r="I45">
        <v>2.1730898414381954E-48</v>
      </c>
      <c r="J45">
        <v>1.7742836779807699E-44</v>
      </c>
      <c r="K45">
        <v>4.6910464507021115E-41</v>
      </c>
      <c r="L45">
        <v>4.9009095201186386E-38</v>
      </c>
      <c r="M45">
        <v>2.3620286173943097E-35</v>
      </c>
      <c r="N45">
        <v>5.9343982263810665E-33</v>
      </c>
      <c r="O45">
        <v>8.5706466869191247E-31</v>
      </c>
      <c r="P45">
        <v>7.7013660330585224E-29</v>
      </c>
      <c r="Q45">
        <v>4.5936693259826316E-27</v>
      </c>
      <c r="R45">
        <v>1.9187477678556886E-25</v>
      </c>
      <c r="S45">
        <v>5.8681054855364719E-24</v>
      </c>
      <c r="T45">
        <v>1.3641353119929149E-22</v>
      </c>
      <c r="U45">
        <v>2.4880094837210778E-21</v>
      </c>
      <c r="V45">
        <v>3.6576194574416856E-20</v>
      </c>
      <c r="W45">
        <v>4.4354659787686903E-19</v>
      </c>
      <c r="X45">
        <v>4.5261696223461558E-18</v>
      </c>
      <c r="Y45">
        <v>3.9543499843662716E-17</v>
      </c>
      <c r="Z45">
        <v>3.002655612587432E-16</v>
      </c>
      <c r="AA45">
        <v>2.0078832048569507E-15</v>
      </c>
      <c r="AB45">
        <v>1.1961812734544287E-14</v>
      </c>
      <c r="AC45">
        <v>6.413765030942511E-14</v>
      </c>
      <c r="AD45">
        <v>3.1232854843890522E-13</v>
      </c>
      <c r="AE45">
        <v>1.3924565311337223E-12</v>
      </c>
      <c r="AF45">
        <v>5.7244570032469657E-12</v>
      </c>
      <c r="AG45">
        <v>2.184003321957654E-11</v>
      </c>
      <c r="AH45">
        <v>7.7774391249691539E-11</v>
      </c>
      <c r="AI45">
        <v>2.5985573491210378E-10</v>
      </c>
      <c r="AJ45">
        <v>8.184062214044443E-10</v>
      </c>
      <c r="AK45">
        <v>2.4399544394253592E-9</v>
      </c>
      <c r="AL45">
        <v>6.9124993453277725E-9</v>
      </c>
      <c r="AM45">
        <v>1.8674203168808433E-8</v>
      </c>
      <c r="AN45">
        <v>4.82593047576599E-8</v>
      </c>
      <c r="AO45">
        <v>1.1964939702601741E-7</v>
      </c>
      <c r="AP45">
        <v>2.8535252730442434E-7</v>
      </c>
      <c r="AQ45">
        <v>6.5622075048274118E-7</v>
      </c>
      <c r="AR45">
        <v>1.4584256093014083E-6</v>
      </c>
      <c r="AS45">
        <v>3.1388904947519211E-6</v>
      </c>
      <c r="AT45">
        <v>6.5546137789444075E-6</v>
      </c>
      <c r="AU45">
        <v>1.3303176726711379E-5</v>
      </c>
      <c r="AV45">
        <v>2.6284632268204675E-5</v>
      </c>
      <c r="AW45">
        <v>5.063324380615351E-5</v>
      </c>
      <c r="AX45">
        <v>9.5226684911599115E-5</v>
      </c>
      <c r="AY45">
        <v>1.7507712032114418E-4</v>
      </c>
      <c r="AZ45">
        <v>3.1504126187323616E-4</v>
      </c>
      <c r="BA45">
        <v>5.5546466313757445E-4</v>
      </c>
      <c r="BB45">
        <v>9.6061022713320014E-4</v>
      </c>
      <c r="BC45">
        <v>1.6310245001773113E-3</v>
      </c>
      <c r="BD45">
        <v>2.721381269058768E-3</v>
      </c>
      <c r="BE45">
        <v>4.4658245518178156E-3</v>
      </c>
      <c r="BF45">
        <v>7.2134270117891787E-3</v>
      </c>
      <c r="BG45">
        <v>1.1477099869477538E-2</v>
      </c>
      <c r="BH45">
        <v>1.8000150759589554E-2</v>
      </c>
      <c r="BI45">
        <v>760</v>
      </c>
      <c r="BJ45">
        <v>760</v>
      </c>
      <c r="BK45">
        <v>760</v>
      </c>
      <c r="BL45">
        <v>760</v>
      </c>
      <c r="BM45">
        <v>760</v>
      </c>
      <c r="BN45">
        <v>760</v>
      </c>
      <c r="BO45">
        <v>760</v>
      </c>
      <c r="BP45">
        <v>760</v>
      </c>
    </row>
    <row r="46" spans="1:68" x14ac:dyDescent="0.25">
      <c r="A46" t="s">
        <v>43</v>
      </c>
      <c r="C46">
        <v>1.4666064555041228E-17</v>
      </c>
      <c r="D46">
        <v>9.6341541805195933E-15</v>
      </c>
      <c r="E46">
        <v>1.7290740473867599E-12</v>
      </c>
      <c r="F46">
        <v>1.2078010712387181E-10</v>
      </c>
      <c r="G46">
        <v>4.1573213179941672E-9</v>
      </c>
      <c r="H46">
        <v>7.3654317174813959E-8</v>
      </c>
      <c r="I46">
        <v>8.5751586497607926E-7</v>
      </c>
      <c r="J46">
        <v>7.1969241504904331E-6</v>
      </c>
      <c r="K46">
        <v>4.6298145163182496E-5</v>
      </c>
      <c r="L46">
        <v>2.3926127670351063E-4</v>
      </c>
      <c r="M46">
        <v>1.0302074908300578E-3</v>
      </c>
      <c r="N46">
        <v>3.8039486430401347E-3</v>
      </c>
      <c r="O46">
        <v>1.2325756739927817E-2</v>
      </c>
      <c r="P46">
        <v>3.5708036763475115E-2</v>
      </c>
      <c r="Q46">
        <v>9.3912344596443167E-2</v>
      </c>
      <c r="R46">
        <v>0.22707086709844576</v>
      </c>
      <c r="S46">
        <v>0.51009013633316802</v>
      </c>
      <c r="T46">
        <v>1.0740230259253649</v>
      </c>
      <c r="U46">
        <v>2.1355310974463118</v>
      </c>
      <c r="V46">
        <v>4.0354100044922285</v>
      </c>
      <c r="W46">
        <v>7.286649470758177</v>
      </c>
      <c r="X46">
        <v>12.631902494359579</v>
      </c>
      <c r="Y46">
        <v>21.109612389276553</v>
      </c>
      <c r="Z46">
        <v>34.127455957662391</v>
      </c>
      <c r="AA46">
        <v>53.541260609985905</v>
      </c>
      <c r="AB46">
        <v>81.737180521327076</v>
      </c>
      <c r="AC46">
        <v>121.71469189021131</v>
      </c>
      <c r="AD46">
        <v>177.1678932332226</v>
      </c>
      <c r="AE46">
        <v>252.56266286197223</v>
      </c>
      <c r="AF46">
        <v>353.20741191614866</v>
      </c>
      <c r="AG46">
        <v>485.3154514660381</v>
      </c>
      <c r="AH46">
        <v>656.05733795640606</v>
      </c>
      <c r="AI46">
        <v>873.601944999073</v>
      </c>
      <c r="AJ46">
        <v>1147.1454062630194</v>
      </c>
      <c r="AK46">
        <v>1486.9274628956978</v>
      </c>
      <c r="AL46">
        <v>1904.2351129553442</v>
      </c>
      <c r="AM46">
        <v>2411.3937876988143</v>
      </c>
      <c r="AN46">
        <v>3021.7465624491374</v>
      </c>
      <c r="AO46">
        <v>3749.6221440711479</v>
      </c>
      <c r="AP46">
        <v>4610.2925617972733</v>
      </c>
      <c r="AQ46">
        <v>5619.9216246637161</v>
      </c>
      <c r="AR46">
        <v>6795.5053003052772</v>
      </c>
      <c r="AS46">
        <v>8154.8052206806215</v>
      </c>
      <c r="AT46">
        <v>9716.2765355360643</v>
      </c>
      <c r="AU46">
        <v>11498.991319456758</v>
      </c>
      <c r="AV46">
        <v>13522.558698597577</v>
      </c>
      <c r="AW46">
        <v>15807.042803809585</v>
      </c>
      <c r="AX46">
        <v>18372.879582679379</v>
      </c>
      <c r="AY46">
        <v>21240.793418298905</v>
      </c>
      <c r="AZ46">
        <v>24431.714411173922</v>
      </c>
      <c r="BA46">
        <v>27966.697085803844</v>
      </c>
      <c r="BB46">
        <v>31866.841187838276</v>
      </c>
      <c r="BC46">
        <v>36153.215143535817</v>
      </c>
      <c r="BD46">
        <v>40846.782662267135</v>
      </c>
      <c r="BE46">
        <v>45968.332876333952</v>
      </c>
      <c r="BF46">
        <v>51538.414331389344</v>
      </c>
      <c r="BG46">
        <v>57577.273065882604</v>
      </c>
      <c r="BH46">
        <v>64104.794949609204</v>
      </c>
      <c r="BI46">
        <v>71140.452389781422</v>
      </c>
      <c r="BJ46">
        <v>78703.255458054031</v>
      </c>
      <c r="BK46">
        <v>86811.707443487176</v>
      </c>
      <c r="BL46">
        <v>95483.764794259929</v>
      </c>
      <c r="BM46">
        <v>104736.80137474145</v>
      </c>
      <c r="BN46">
        <v>114587.57693389038</v>
      </c>
      <c r="BO46">
        <v>125052.2096554849</v>
      </c>
      <c r="BP46">
        <v>136146.15263994288</v>
      </c>
    </row>
    <row r="47" spans="1:68" x14ac:dyDescent="0.25">
      <c r="A47" t="s">
        <v>21</v>
      </c>
      <c r="C47">
        <v>2.762653719134949E-40</v>
      </c>
      <c r="D47">
        <v>7.8991535876676054E-35</v>
      </c>
      <c r="E47">
        <v>1.8117870963643103E-30</v>
      </c>
      <c r="F47">
        <v>6.6397151894919022E-27</v>
      </c>
      <c r="G47">
        <v>6.1536741825284615E-24</v>
      </c>
      <c r="H47">
        <v>1.9818918199430491E-21</v>
      </c>
      <c r="I47">
        <v>2.7831467890624709E-19</v>
      </c>
      <c r="J47">
        <v>2.0125586308236654E-17</v>
      </c>
      <c r="K47">
        <v>8.4895150451209687E-16</v>
      </c>
      <c r="L47">
        <v>2.2979775743306277E-14</v>
      </c>
      <c r="M47">
        <v>4.2986435335712785E-13</v>
      </c>
      <c r="N47">
        <v>5.8917946919637608E-12</v>
      </c>
      <c r="O47">
        <v>6.2003126926124701E-11</v>
      </c>
      <c r="P47">
        <v>5.2032264788581697E-10</v>
      </c>
      <c r="Q47">
        <v>3.5914850464808379E-9</v>
      </c>
      <c r="R47">
        <v>2.091817921708343E-8</v>
      </c>
      <c r="S47">
        <v>1.0502054346336193E-7</v>
      </c>
      <c r="T47">
        <v>4.6269446283841413E-7</v>
      </c>
      <c r="U47">
        <v>1.8161662711966902E-6</v>
      </c>
      <c r="V47">
        <v>6.4336035161270297E-6</v>
      </c>
      <c r="W47">
        <v>2.0796267721685267E-5</v>
      </c>
      <c r="X47">
        <v>6.1927160170999272E-5</v>
      </c>
      <c r="Y47">
        <v>1.7128590947268951E-4</v>
      </c>
      <c r="Z47">
        <v>4.4322460429302039E-4</v>
      </c>
      <c r="AA47">
        <v>1.0797278719533456E-3</v>
      </c>
      <c r="AB47">
        <v>2.4899359110513619E-3</v>
      </c>
      <c r="AC47">
        <v>5.4620805257098639E-3</v>
      </c>
      <c r="AD47">
        <v>1.1447079027841037E-2</v>
      </c>
      <c r="AE47">
        <v>2.300700489201072E-2</v>
      </c>
      <c r="AF47">
        <v>4.2823134916490105E-2</v>
      </c>
      <c r="AG47">
        <v>7.6963937189280088E-2</v>
      </c>
      <c r="AH47">
        <v>0.13422679897478332</v>
      </c>
      <c r="AI47">
        <v>0.22767408102452757</v>
      </c>
      <c r="AJ47">
        <v>0.37635187156627004</v>
      </c>
      <c r="AK47">
        <v>0.60740765224588833</v>
      </c>
      <c r="AL47">
        <v>0.95873219861168013</v>
      </c>
      <c r="AM47">
        <v>1.4821921245719729</v>
      </c>
      <c r="AN47">
        <v>2.2475143906687491</v>
      </c>
      <c r="AO47">
        <v>3.3468764389926875</v>
      </c>
      <c r="AP47">
        <v>4.9002456024137873</v>
      </c>
      <c r="AQ47">
        <v>7.0614993848062193</v>
      </c>
      <c r="AR47">
        <v>10.025344532228823</v>
      </c>
      <c r="AS47">
        <v>14.035037982298954</v>
      </c>
      <c r="AT47">
        <v>19.390897290797508</v>
      </c>
      <c r="AU47">
        <v>26.459572494990127</v>
      </c>
      <c r="AV47">
        <v>35.684036065878537</v>
      </c>
      <c r="AW47">
        <v>47.594233069852841</v>
      </c>
      <c r="AX47">
        <v>62.818320291666389</v>
      </c>
      <c r="AY47">
        <v>82.094411187023695</v>
      </c>
      <c r="AZ47">
        <v>106.28273338434323</v>
      </c>
      <c r="BA47">
        <v>136.3780972180179</v>
      </c>
      <c r="BB47">
        <v>173.52256755470563</v>
      </c>
      <c r="BC47">
        <v>219.01822700778439</v>
      </c>
      <c r="BD47">
        <v>274.33991650061216</v>
      </c>
      <c r="BE47">
        <v>341.14783896179097</v>
      </c>
      <c r="BF47">
        <v>421.29991359673335</v>
      </c>
      <c r="BG47">
        <v>516.86377152648186</v>
      </c>
      <c r="BH47">
        <v>630.12828843808256</v>
      </c>
      <c r="BI47">
        <v>763.61455605486708</v>
      </c>
      <c r="BJ47">
        <v>920.08620150385502</v>
      </c>
      <c r="BK47">
        <v>1102.558971822406</v>
      </c>
      <c r="BL47">
        <v>1314.3095097012147</v>
      </c>
      <c r="BM47">
        <v>1558.8832559074308</v>
      </c>
      <c r="BN47">
        <v>1840.1014234829142</v>
      </c>
      <c r="BO47">
        <v>2162.0669985957661</v>
      </c>
      <c r="BP47">
        <v>2529.1697326816702</v>
      </c>
    </row>
    <row r="48" spans="1:68" x14ac:dyDescent="0.25">
      <c r="A48" t="s">
        <v>12</v>
      </c>
      <c r="C48">
        <v>2.9156415360267586E-38</v>
      </c>
      <c r="D48">
        <v>4.1312154919057882E-33</v>
      </c>
      <c r="E48">
        <v>5.4019843809783316E-29</v>
      </c>
      <c r="F48">
        <v>1.2497322169209163E-25</v>
      </c>
      <c r="G48">
        <v>7.8928913204177168E-23</v>
      </c>
      <c r="H48">
        <v>1.8372591013171971E-20</v>
      </c>
      <c r="I48">
        <v>1.9529862864872282E-18</v>
      </c>
      <c r="J48">
        <v>1.1093161061255127E-16</v>
      </c>
      <c r="K48">
        <v>3.7878641658277865E-15</v>
      </c>
      <c r="L48">
        <v>8.5078710402732268E-14</v>
      </c>
      <c r="M48">
        <v>1.3481496934700057E-12</v>
      </c>
      <c r="N48">
        <v>1.5927211275189854E-11</v>
      </c>
      <c r="O48">
        <v>1.4662687957639641E-10</v>
      </c>
      <c r="P48">
        <v>1.0901516148133689E-9</v>
      </c>
      <c r="Q48">
        <v>6.7399868929462044E-9</v>
      </c>
      <c r="R48">
        <v>3.5499066841353221E-8</v>
      </c>
      <c r="S48">
        <v>1.6251609973650127E-7</v>
      </c>
      <c r="T48">
        <v>6.3214046603802859E-7</v>
      </c>
      <c r="U48">
        <v>2.1556727065028452E-6</v>
      </c>
      <c r="V48">
        <v>6.7125520509027087E-6</v>
      </c>
      <c r="W48">
        <v>1.9273316327888312E-5</v>
      </c>
      <c r="X48">
        <v>5.1455793747693117E-5</v>
      </c>
      <c r="Y48">
        <v>1.2867087637702276E-4</v>
      </c>
      <c r="Z48">
        <v>3.0328145177637296E-4</v>
      </c>
      <c r="AA48">
        <v>6.7754569824774022E-4</v>
      </c>
      <c r="AB48">
        <v>1.4416976758755934E-3</v>
      </c>
      <c r="AC48">
        <v>2.9344010854231131E-3</v>
      </c>
      <c r="AD48">
        <v>5.7349267869442428E-3</v>
      </c>
      <c r="AE48">
        <v>1.0798642106739512E-2</v>
      </c>
      <c r="AF48">
        <v>1.9649618948563589E-2</v>
      </c>
      <c r="AG48">
        <v>3.4646207136972015E-2</v>
      </c>
      <c r="AH48">
        <v>5.9337113075293477E-2</v>
      </c>
      <c r="AI48">
        <v>9.8926715984023861E-2</v>
      </c>
      <c r="AJ48">
        <v>0.16086891358933117</v>
      </c>
      <c r="AK48">
        <v>0.25560862082916441</v>
      </c>
      <c r="AL48">
        <v>0.39748909662653198</v>
      </c>
      <c r="AM48">
        <v>0.60584153869843371</v>
      </c>
      <c r="AN48">
        <v>0.90627090319772263</v>
      </c>
      <c r="AO48">
        <v>1.332148753409536</v>
      </c>
      <c r="AP48">
        <v>1.9263202314439489</v>
      </c>
      <c r="AQ48">
        <v>2.7430281147855551</v>
      </c>
      <c r="AR48">
        <v>3.850052516308883</v>
      </c>
      <c r="AS48">
        <v>5.3310602679917816</v>
      </c>
      <c r="AT48">
        <v>7.2881535480263278</v>
      </c>
      <c r="AU48">
        <v>9.8446030110146161</v>
      </c>
      <c r="AV48">
        <v>13.147746688160172</v>
      </c>
      <c r="AW48">
        <v>17.372032345546561</v>
      </c>
      <c r="AX48">
        <v>22.722177908038766</v>
      </c>
      <c r="AY48">
        <v>29.43642203497042</v>
      </c>
      <c r="AZ48">
        <v>37.789835009416556</v>
      </c>
      <c r="BA48">
        <v>48.097658791523237</v>
      </c>
      <c r="BB48">
        <v>60.718644384361347</v>
      </c>
      <c r="BC48">
        <v>76.058354547209618</v>
      </c>
      <c r="BD48">
        <v>94.572400330879034</v>
      </c>
      <c r="BE48">
        <v>116.76958085616124</v>
      </c>
      <c r="BF48">
        <v>143.21489715485055</v>
      </c>
      <c r="BG48">
        <v>174.53241268252643</v>
      </c>
      <c r="BH48">
        <v>211.40793522983051</v>
      </c>
      <c r="BI48">
        <v>254.59149733980556</v>
      </c>
      <c r="BJ48">
        <v>304.89961491956859</v>
      </c>
      <c r="BK48">
        <v>363.21730645421894</v>
      </c>
      <c r="BL48">
        <v>430.49985803231812</v>
      </c>
      <c r="BM48">
        <v>507.77432222304174</v>
      </c>
      <c r="BN48">
        <v>596.14074165806699</v>
      </c>
      <c r="BO48">
        <v>696.77309092484177</v>
      </c>
      <c r="BP48">
        <v>810.91993303649315</v>
      </c>
    </row>
    <row r="49" spans="1:68" x14ac:dyDescent="0.25">
      <c r="A49" t="s">
        <v>20</v>
      </c>
      <c r="C49">
        <v>1.4713893546234777E-63</v>
      </c>
      <c r="D49">
        <v>2.4392169924943955E-55</v>
      </c>
      <c r="E49">
        <v>9.2940836389403139E-49</v>
      </c>
      <c r="F49">
        <v>2.2750496111020558E-43</v>
      </c>
      <c r="G49">
        <v>7.1003772226430861E-39</v>
      </c>
      <c r="H49">
        <v>4.5417101498036201E-35</v>
      </c>
      <c r="I49">
        <v>8.3577378697386697E-32</v>
      </c>
      <c r="J49">
        <v>5.6744928509415828E-29</v>
      </c>
      <c r="K49">
        <v>1.7131075457680049E-26</v>
      </c>
      <c r="L49">
        <v>2.652515724665134E-24</v>
      </c>
      <c r="M49">
        <v>2.3538548335181069E-22</v>
      </c>
      <c r="N49">
        <v>1.3068882975109173E-20</v>
      </c>
      <c r="O49">
        <v>4.8698276570594457E-19</v>
      </c>
      <c r="P49">
        <v>1.289096447322511E-17</v>
      </c>
      <c r="Q49">
        <v>2.5395246438604042E-16</v>
      </c>
      <c r="R49">
        <v>3.8690549203085313E-15</v>
      </c>
      <c r="S49">
        <v>4.7071181880009463E-14</v>
      </c>
      <c r="T49">
        <v>4.6977787103417164E-13</v>
      </c>
      <c r="U49">
        <v>3.9346947270439095E-12</v>
      </c>
      <c r="V49">
        <v>2.8199466430043412E-11</v>
      </c>
      <c r="W49">
        <v>1.7583691070513916E-10</v>
      </c>
      <c r="X49">
        <v>9.6772325618017536E-10</v>
      </c>
      <c r="Y49">
        <v>4.7595665064047578E-9</v>
      </c>
      <c r="Z49">
        <v>2.1147835086348989E-8</v>
      </c>
      <c r="AA49">
        <v>8.5697201707001716E-8</v>
      </c>
      <c r="AB49">
        <v>3.1936777152251021E-7</v>
      </c>
      <c r="AC49">
        <v>1.1026446338440608E-6</v>
      </c>
      <c r="AD49">
        <v>3.5500287120324421E-6</v>
      </c>
      <c r="AE49">
        <v>1.0720074399900282E-5</v>
      </c>
      <c r="AF49">
        <v>3.0519653479659494E-5</v>
      </c>
      <c r="AG49">
        <v>8.2297678971018774E-5</v>
      </c>
      <c r="AH49">
        <v>2.1106994134128043E-4</v>
      </c>
      <c r="AI49">
        <v>5.1679773839687418E-4</v>
      </c>
      <c r="AJ49">
        <v>1.4666476388404192E-4</v>
      </c>
      <c r="AK49">
        <v>3.0077529658441781E-4</v>
      </c>
      <c r="AL49">
        <v>5.9655542789023965E-4</v>
      </c>
      <c r="AM49">
        <v>1.1469404378873591E-3</v>
      </c>
      <c r="AN49">
        <v>2.1419710277609844E-3</v>
      </c>
      <c r="AO49">
        <v>3.8930667770129884E-3</v>
      </c>
      <c r="AP49">
        <v>6.8980841159880296E-3</v>
      </c>
      <c r="AQ49">
        <v>1.1934757312935003E-2</v>
      </c>
      <c r="AR49">
        <v>2.0192074467186145E-2</v>
      </c>
      <c r="AS49">
        <v>3.345134560579794E-2</v>
      </c>
      <c r="AT49">
        <v>5.433114859580012E-2</v>
      </c>
      <c r="AU49">
        <v>8.6612948467070669E-2</v>
      </c>
      <c r="AV49">
        <v>0.13566692130167521</v>
      </c>
      <c r="AW49">
        <v>0.20900030775486581</v>
      </c>
      <c r="AX49">
        <v>0.31695339678642426</v>
      </c>
      <c r="AY49">
        <v>0.47357091402178242</v>
      </c>
      <c r="AZ49">
        <v>0.69767907477475855</v>
      </c>
      <c r="BA49">
        <v>1.0142007727369236</v>
      </c>
      <c r="BB49">
        <v>1.4557432288030807</v>
      </c>
      <c r="BC49">
        <v>2.0644938443177026</v>
      </c>
      <c r="BD49">
        <v>2.8944609226085145</v>
      </c>
      <c r="BE49">
        <v>4.0140962873387016</v>
      </c>
      <c r="BF49">
        <v>5.5093365949647994</v>
      </c>
      <c r="BG49">
        <v>7.4870992853106619</v>
      </c>
      <c r="BH49">
        <v>10.079267628283564</v>
      </c>
      <c r="BI49">
        <v>13.447197210817968</v>
      </c>
      <c r="BJ49">
        <v>17.786773485878999</v>
      </c>
      <c r="BK49">
        <v>23.334046708287246</v>
      </c>
      <c r="BL49">
        <v>30.371466756216218</v>
      </c>
      <c r="BM49">
        <v>39.234736039187339</v>
      </c>
      <c r="BN49">
        <v>50.320293988837811</v>
      </c>
      <c r="BO49">
        <v>64.09344159008495</v>
      </c>
      <c r="BP49">
        <v>81.09710911473627</v>
      </c>
    </row>
    <row r="50" spans="1:68" x14ac:dyDescent="0.25">
      <c r="A50" t="s">
        <v>55</v>
      </c>
      <c r="C50">
        <v>1.2382649848061888E-3</v>
      </c>
      <c r="D50">
        <v>1.6407250715572502E-2</v>
      </c>
      <c r="E50">
        <v>0.12966226156423741</v>
      </c>
      <c r="F50">
        <v>0.70365381532819515</v>
      </c>
      <c r="G50">
        <v>2.8805821086335457</v>
      </c>
      <c r="H50">
        <v>9.4935573196497209</v>
      </c>
      <c r="I50">
        <v>26.386696440160527</v>
      </c>
      <c r="J50">
        <v>63.99512999754986</v>
      </c>
      <c r="K50">
        <v>138.93561642684858</v>
      </c>
      <c r="L50">
        <v>275.34197028974273</v>
      </c>
      <c r="M50">
        <v>505.73697131988683</v>
      </c>
      <c r="N50">
        <v>871.328688332806</v>
      </c>
      <c r="O50">
        <v>1421.7184266780091</v>
      </c>
      <c r="P50">
        <v>2214.0862999360093</v>
      </c>
      <c r="Q50">
        <v>3311.969430218981</v>
      </c>
      <c r="R50">
        <v>4783.7680512628667</v>
      </c>
      <c r="S50">
        <v>6701.1127556663005</v>
      </c>
      <c r="T50">
        <v>9137.2097030923414</v>
      </c>
      <c r="U50">
        <v>12165.256900123151</v>
      </c>
      <c r="V50">
        <v>15856.999032295336</v>
      </c>
      <c r="W50">
        <v>20281.464261556288</v>
      </c>
      <c r="X50">
        <v>25503.905805831419</v>
      </c>
      <c r="Y50">
        <v>31584.954743168448</v>
      </c>
      <c r="Z50">
        <v>38579.978330766993</v>
      </c>
      <c r="AA50">
        <v>46538.629771082837</v>
      </c>
      <c r="AB50">
        <v>55504.57016877734</v>
      </c>
      <c r="AC50">
        <v>65515.340732781151</v>
      </c>
      <c r="AD50">
        <v>76602.362457143434</v>
      </c>
      <c r="AE50">
        <v>88791.041016755073</v>
      </c>
      <c r="AF50">
        <v>102100.95599283901</v>
      </c>
      <c r="AG50">
        <v>116546.11544937035</v>
      </c>
      <c r="AH50">
        <v>132135.25905387005</v>
      </c>
      <c r="AI50">
        <v>148872.19518645536</v>
      </c>
      <c r="AJ50">
        <v>166756.15968098235</v>
      </c>
      <c r="AK50">
        <v>185782.18590877549</v>
      </c>
      <c r="AL50">
        <v>205941.47780037532</v>
      </c>
      <c r="AM50">
        <v>227221.77908038767</v>
      </c>
      <c r="AN50">
        <v>249607.73345873781</v>
      </c>
      <c r="AO50">
        <v>273081.23178385227</v>
      </c>
      <c r="AP50">
        <v>297621.74323227804</v>
      </c>
      <c r="AQ50">
        <v>323206.62850189029</v>
      </c>
      <c r="AR50">
        <v>349811.43371096911</v>
      </c>
      <c r="AS50">
        <v>377410.16430225567</v>
      </c>
      <c r="AT50">
        <v>405975.5387283013</v>
      </c>
      <c r="AU50">
        <v>435479.22206936969</v>
      </c>
      <c r="AV50">
        <v>465892.04002382245</v>
      </c>
      <c r="AW50">
        <v>497184.17392738455</v>
      </c>
      <c r="AX50">
        <v>529325.33761458611</v>
      </c>
      <c r="AY50">
        <v>562284.93704371154</v>
      </c>
      <c r="AZ50">
        <v>596032.21367516147</v>
      </c>
      <c r="BA50">
        <v>630536.37263008836</v>
      </c>
      <c r="BB50">
        <v>665766.69666824117</v>
      </c>
      <c r="BC50">
        <v>701692.64701662166</v>
      </c>
      <c r="BD50">
        <v>738283.95205850538</v>
      </c>
      <c r="BE50">
        <v>775510.68485936546</v>
      </c>
      <c r="BF50">
        <v>813343.33046536788</v>
      </c>
      <c r="BG50">
        <v>851752.84386385267</v>
      </c>
      <c r="BH50">
        <v>890710.69944562612</v>
      </c>
      <c r="BI50">
        <v>930188.93275745935</v>
      </c>
      <c r="BJ50">
        <v>970160.17528132978</v>
      </c>
      <c r="BK50">
        <v>1010597.6829253205</v>
      </c>
      <c r="BL50">
        <v>1051475.3588608066</v>
      </c>
      <c r="BM50">
        <v>1092767.7712917463</v>
      </c>
      <c r="BN50">
        <v>1134450.1666952765</v>
      </c>
      <c r="BO50">
        <v>1176498.4790283819</v>
      </c>
      <c r="BP50">
        <v>1218889.3353534995</v>
      </c>
    </row>
    <row r="51" spans="1:68" x14ac:dyDescent="0.25">
      <c r="A51" t="s">
        <v>29</v>
      </c>
      <c r="C51">
        <v>3.8271724205845119E-91</v>
      </c>
      <c r="D51">
        <v>6.857574552982602E-80</v>
      </c>
      <c r="E51">
        <v>6.8105372751701793E-71</v>
      </c>
      <c r="F51">
        <v>1.5480076173174715E-63</v>
      </c>
      <c r="G51">
        <v>2.0722151119721861E-57</v>
      </c>
      <c r="H51">
        <v>3.1426211894592846E-52</v>
      </c>
      <c r="I51">
        <v>8.6148770082220741E-48</v>
      </c>
      <c r="J51">
        <v>6.0127274157412265E-44</v>
      </c>
      <c r="K51">
        <v>1.3813707202944812E-40</v>
      </c>
      <c r="L51">
        <v>1.2713090749013693E-37</v>
      </c>
      <c r="M51">
        <v>5.4602668400722698E-35</v>
      </c>
      <c r="N51">
        <v>1.2346536011913155E-32</v>
      </c>
      <c r="O51">
        <v>1.618503311363777E-30</v>
      </c>
      <c r="P51">
        <v>1.3298598970316315E-28</v>
      </c>
      <c r="Q51">
        <v>7.3003162649798076E-27</v>
      </c>
      <c r="R51">
        <v>2.8223770384994244E-25</v>
      </c>
      <c r="S51">
        <v>8.029719748967636E-24</v>
      </c>
      <c r="T51">
        <v>1.7442829599566351E-22</v>
      </c>
      <c r="U51">
        <v>2.9848091006292946E-21</v>
      </c>
      <c r="V51">
        <v>4.1318166890056091E-20</v>
      </c>
      <c r="W51">
        <v>4.733488208481698E-19</v>
      </c>
      <c r="X51">
        <v>4.5768026978493169E-18</v>
      </c>
      <c r="Y51">
        <v>3.7990096826741468E-17</v>
      </c>
      <c r="Z51">
        <v>2.7475028449976987E-16</v>
      </c>
      <c r="AA51">
        <v>1.7538500700961857E-15</v>
      </c>
      <c r="AB51">
        <v>9.9948727931080379E-15</v>
      </c>
      <c r="AC51">
        <v>5.1363422381315688E-14</v>
      </c>
      <c r="AD51">
        <v>2.4015113606459434E-13</v>
      </c>
      <c r="AE51">
        <v>1.0296784902908513E-12</v>
      </c>
      <c r="AF51">
        <v>4.0772330436818654E-12</v>
      </c>
      <c r="AG51">
        <v>1.5004246403405285E-11</v>
      </c>
      <c r="AH51">
        <v>5.1606468127763383E-11</v>
      </c>
      <c r="AI51">
        <v>1.6674230866758992E-10</v>
      </c>
      <c r="AJ51">
        <v>5.0843280452762047E-10</v>
      </c>
      <c r="AK51">
        <v>1.4691679347391842E-9</v>
      </c>
      <c r="AL51">
        <v>4.038269750855214E-9</v>
      </c>
      <c r="AM51">
        <v>1.0594783217606727E-8</v>
      </c>
      <c r="AN51">
        <v>2.6614364316869701E-8</v>
      </c>
      <c r="AO51">
        <v>6.4195379417594627E-8</v>
      </c>
      <c r="AP51">
        <v>1.4906854389507375E-7</v>
      </c>
      <c r="AQ51">
        <v>3.3404061349065214E-7</v>
      </c>
      <c r="AR51">
        <v>7.2392772558261314E-7</v>
      </c>
      <c r="AS51">
        <v>1.5203695263306396E-6</v>
      </c>
      <c r="AT51">
        <v>3.1000423320157563E-6</v>
      </c>
      <c r="AU51">
        <v>6.1474489662346753E-6</v>
      </c>
      <c r="AV51">
        <v>1.1874602447228738E-5</v>
      </c>
      <c r="AW51">
        <v>2.2375717342023383E-5</v>
      </c>
      <c r="AX51">
        <v>4.1186895436041655E-5</v>
      </c>
      <c r="AY51">
        <v>7.415040332699264E-5</v>
      </c>
      <c r="AZ51">
        <v>1.3072237907311789E-4</v>
      </c>
      <c r="BA51">
        <v>2.2591376043789663E-4</v>
      </c>
      <c r="BB51">
        <v>3.8311913287699339E-4</v>
      </c>
      <c r="BC51">
        <v>6.381693643603061E-4</v>
      </c>
      <c r="BD51">
        <v>1.0450436335513178E-3</v>
      </c>
      <c r="BE51">
        <v>1.6837969700500251E-3</v>
      </c>
      <c r="BF51">
        <v>2.6714026988283704E-3</v>
      </c>
      <c r="BG51">
        <v>4.1763768762101468E-3</v>
      </c>
      <c r="BH51">
        <v>6.4382451405528597E-3</v>
      </c>
      <c r="BI51">
        <v>9.7931320463603144E-3</v>
      </c>
      <c r="BJ51">
        <v>1.4706998929362164E-2</v>
      </c>
      <c r="BK51">
        <v>2.1818327960715589E-2</v>
      </c>
      <c r="BL51">
        <v>760</v>
      </c>
      <c r="BM51">
        <v>760</v>
      </c>
      <c r="BN51">
        <v>760</v>
      </c>
      <c r="BO51">
        <v>760</v>
      </c>
      <c r="BP51">
        <v>760</v>
      </c>
    </row>
    <row r="52" spans="1:68" x14ac:dyDescent="0.25">
      <c r="A52" t="s">
        <v>24</v>
      </c>
      <c r="C52">
        <v>4.8381306325904669E-62</v>
      </c>
      <c r="D52">
        <v>5.0916239526101307E-54</v>
      </c>
      <c r="E52">
        <v>1.3218482281148118E-47</v>
      </c>
      <c r="F52">
        <v>2.3252555941958246E-42</v>
      </c>
      <c r="G52">
        <v>5.4352094986969412E-38</v>
      </c>
      <c r="H52">
        <v>2.6907738664182309E-34</v>
      </c>
      <c r="I52">
        <v>3.9358737093097974E-31</v>
      </c>
      <c r="J52">
        <v>2.1713022945749576E-28</v>
      </c>
      <c r="K52">
        <v>5.4251230048618602E-26</v>
      </c>
      <c r="L52">
        <v>7.0613628902406357E-24</v>
      </c>
      <c r="M52">
        <v>5.3385295781350246E-22</v>
      </c>
      <c r="N52">
        <v>2.5545619717280124E-20</v>
      </c>
      <c r="O52">
        <v>8.2873101461317483E-19</v>
      </c>
      <c r="P52">
        <v>1.92692835343139E-17</v>
      </c>
      <c r="Q52">
        <v>3.3607017310596772E-16</v>
      </c>
      <c r="R52">
        <v>4.5648383424888748E-15</v>
      </c>
      <c r="S52">
        <v>4.9825112455055042E-14</v>
      </c>
      <c r="T52">
        <v>4.4866025111959898E-13</v>
      </c>
      <c r="U52">
        <v>3.4079547171205115E-12</v>
      </c>
      <c r="V52">
        <v>2.2253831523336134E-11</v>
      </c>
      <c r="W52">
        <v>1.2697017706612368E-10</v>
      </c>
      <c r="X52">
        <v>6.4189225649222613E-10</v>
      </c>
      <c r="Y52">
        <v>2.9103973774637473E-9</v>
      </c>
      <c r="Z52">
        <v>1.196074181414419E-8</v>
      </c>
      <c r="AA52">
        <v>4.4966759188416432E-8</v>
      </c>
      <c r="AB52">
        <v>1.559113595776788E-7</v>
      </c>
      <c r="AC52">
        <v>5.0214184308234027E-7</v>
      </c>
      <c r="AD52">
        <v>1.5117899095925622E-6</v>
      </c>
      <c r="AE52">
        <v>4.2787835651614877E-6</v>
      </c>
      <c r="AF52">
        <v>1.1441831125792954E-5</v>
      </c>
      <c r="AG52">
        <v>2.9038186786648755E-5</v>
      </c>
      <c r="AH52">
        <v>7.0225372583557376E-5</v>
      </c>
      <c r="AI52">
        <v>1.6242227579152488E-4</v>
      </c>
      <c r="AJ52">
        <v>3.6045117957720203E-4</v>
      </c>
      <c r="AK52">
        <v>7.6980952513633003E-4</v>
      </c>
      <c r="AL52">
        <v>1.5864370100879593E-3</v>
      </c>
      <c r="AM52">
        <v>3.1624641070703619E-3</v>
      </c>
      <c r="AN52">
        <v>5.960161622551567E-3</v>
      </c>
      <c r="AO52">
        <v>1.0817276730952858E-2</v>
      </c>
      <c r="AP52">
        <v>1.9140907674073573E-2</v>
      </c>
      <c r="AQ52">
        <v>3.3073507800467195E-2</v>
      </c>
      <c r="AR52">
        <v>5.5886046555217526E-2</v>
      </c>
      <c r="AS52">
        <v>9.2472711502413985E-2</v>
      </c>
      <c r="AT52">
        <v>0.15001922778040072</v>
      </c>
      <c r="AU52">
        <v>0.23889013048606736</v>
      </c>
      <c r="AV52">
        <v>0.37378761979920083</v>
      </c>
      <c r="AW52">
        <v>0.57524205530126726</v>
      </c>
      <c r="AX52">
        <v>0.87150149758224227</v>
      </c>
      <c r="AY52">
        <v>1.3008947580641712</v>
      </c>
      <c r="AZ52">
        <v>1.914748940542718</v>
      </c>
      <c r="BA52">
        <v>2.7809482203413358</v>
      </c>
      <c r="BB52">
        <v>3.9882253898734477</v>
      </c>
      <c r="BC52">
        <v>5.651281302550915</v>
      </c>
      <c r="BD52">
        <v>7.9168295965727022</v>
      </c>
      <c r="BE52">
        <v>10.970664834961898</v>
      </c>
      <c r="BF52">
        <v>15.045851354232164</v>
      </c>
      <c r="BG52">
        <v>20.432127607290724</v>
      </c>
      <c r="BH52">
        <v>27.486616594065726</v>
      </c>
      <c r="BI52">
        <v>36.645927114482916</v>
      </c>
      <c r="BJ52">
        <v>48.439723110894867</v>
      </c>
      <c r="BK52">
        <v>63.505829385574799</v>
      </c>
      <c r="BL52">
        <v>82.606931610806427</v>
      </c>
      <c r="BM52">
        <v>106.64891694986423</v>
      </c>
      <c r="BN52">
        <v>136.70088895506649</v>
      </c>
      <c r="BO52">
        <v>174.01687689980139</v>
      </c>
      <c r="BP52">
        <v>220.05924554249617</v>
      </c>
    </row>
    <row r="53" spans="1:68" x14ac:dyDescent="0.25">
      <c r="A53" t="s">
        <v>27</v>
      </c>
      <c r="C53">
        <v>1.0516244102615935E-74</v>
      </c>
      <c r="D53">
        <v>3.0543833542844535E-65</v>
      </c>
      <c r="E53">
        <v>1.1300302236684136E-57</v>
      </c>
      <c r="F53">
        <v>1.7512916453581903E-51</v>
      </c>
      <c r="G53">
        <v>2.5139661365785859E-46</v>
      </c>
      <c r="H53">
        <v>5.7897422400822634E-42</v>
      </c>
      <c r="I53">
        <v>3.1669792402510848E-38</v>
      </c>
      <c r="J53">
        <v>5.4859960543477498E-35</v>
      </c>
      <c r="K53">
        <v>3.7340849289338634E-32</v>
      </c>
      <c r="L53">
        <v>1.1778027474987852E-29</v>
      </c>
      <c r="M53">
        <v>1.9572034209590057E-27</v>
      </c>
      <c r="N53">
        <v>1.8960761966945061E-25</v>
      </c>
      <c r="O53">
        <v>1.1612175537028987E-23</v>
      </c>
      <c r="P53">
        <v>4.8005040310462132E-22</v>
      </c>
      <c r="Q53">
        <v>1.4134254860494899E-20</v>
      </c>
      <c r="R53">
        <v>3.0982436445602594E-19</v>
      </c>
      <c r="S53">
        <v>5.2462577418716887E-18</v>
      </c>
      <c r="T53">
        <v>7.0785286328719984E-17</v>
      </c>
      <c r="U53">
        <v>7.8125076331893266E-16</v>
      </c>
      <c r="V53">
        <v>7.2126970992160588E-15</v>
      </c>
      <c r="W53">
        <v>5.6778384998545523E-14</v>
      </c>
      <c r="X53">
        <v>3.8745094653624583E-13</v>
      </c>
      <c r="Y53">
        <v>2.3249432538549002E-12</v>
      </c>
      <c r="Z53">
        <v>1.2421705299685954E-11</v>
      </c>
      <c r="AA53">
        <v>5.9738969189082112E-11</v>
      </c>
      <c r="AB53">
        <v>2.6109706265631196E-10</v>
      </c>
      <c r="AC53">
        <v>1.0458859560585791E-9</v>
      </c>
      <c r="AD53">
        <v>3.8686130573617624E-9</v>
      </c>
      <c r="AE53">
        <v>1.3301601834579028E-8</v>
      </c>
      <c r="AF53">
        <v>4.2766800756719645E-8</v>
      </c>
      <c r="AG53">
        <v>1.292613814014948E-7</v>
      </c>
      <c r="AH53">
        <v>3.6902726156049412E-7</v>
      </c>
      <c r="AI53">
        <v>9.9939489185234566E-7</v>
      </c>
      <c r="AJ53">
        <v>2.5774155171286897E-6</v>
      </c>
      <c r="AK53">
        <v>6.3521375760238529E-6</v>
      </c>
      <c r="AL53">
        <v>1.500795477433258E-5</v>
      </c>
      <c r="AM53">
        <v>3.4091169939226959E-5</v>
      </c>
      <c r="AN53">
        <v>7.4648697334300161E-5</v>
      </c>
      <c r="AO53">
        <v>1.5794443111600504E-4</v>
      </c>
      <c r="AP53">
        <v>3.2362437123039951E-4</v>
      </c>
      <c r="AQ53">
        <v>6.4343767954987575E-4</v>
      </c>
      <c r="AR53">
        <v>1.2436617785687516E-3</v>
      </c>
      <c r="AS53">
        <v>2.3408119515954486E-3</v>
      </c>
      <c r="AT53">
        <v>760</v>
      </c>
      <c r="AU53">
        <v>760</v>
      </c>
      <c r="AV53">
        <v>760</v>
      </c>
      <c r="AW53">
        <v>760</v>
      </c>
      <c r="AX53">
        <v>760</v>
      </c>
      <c r="AY53">
        <v>760</v>
      </c>
      <c r="AZ53">
        <v>760</v>
      </c>
      <c r="BA53">
        <v>760</v>
      </c>
      <c r="BB53">
        <v>760</v>
      </c>
      <c r="BC53">
        <v>760</v>
      </c>
      <c r="BD53">
        <v>760</v>
      </c>
      <c r="BE53">
        <v>760</v>
      </c>
      <c r="BF53">
        <v>760</v>
      </c>
      <c r="BG53">
        <v>760</v>
      </c>
      <c r="BH53">
        <v>760</v>
      </c>
      <c r="BI53">
        <v>760</v>
      </c>
      <c r="BJ53">
        <v>760</v>
      </c>
      <c r="BK53">
        <v>760</v>
      </c>
      <c r="BL53">
        <v>760</v>
      </c>
      <c r="BM53">
        <v>760</v>
      </c>
      <c r="BN53">
        <v>760</v>
      </c>
      <c r="BO53">
        <v>760</v>
      </c>
      <c r="BP53">
        <v>760</v>
      </c>
    </row>
    <row r="54" spans="1:68" x14ac:dyDescent="0.25">
      <c r="A54" t="s">
        <v>42</v>
      </c>
      <c r="C54">
        <v>9.5281348290389293E-40</v>
      </c>
      <c r="D54">
        <v>2.9636093346913023E-34</v>
      </c>
      <c r="E54">
        <v>7.3699821431532588E-30</v>
      </c>
      <c r="F54">
        <v>2.9177265657759175E-26</v>
      </c>
      <c r="G54">
        <v>2.9105622549702945E-23</v>
      </c>
      <c r="H54">
        <v>1.0054004941325611E-20</v>
      </c>
      <c r="I54">
        <v>1.5092710193149777E-18</v>
      </c>
      <c r="J54">
        <v>1.1630599451579056E-16</v>
      </c>
      <c r="K54">
        <v>5.2132079972761261E-15</v>
      </c>
      <c r="L54">
        <v>1.4954588980598795E-13</v>
      </c>
      <c r="M54">
        <v>2.9572656142500988E-12</v>
      </c>
      <c r="N54">
        <v>4.2750331186989068E-11</v>
      </c>
      <c r="O54">
        <v>4.7349303164672484E-10</v>
      </c>
      <c r="P54">
        <v>4.173706856946838E-9</v>
      </c>
      <c r="Q54">
        <v>3.0204633018739013E-8</v>
      </c>
      <c r="R54">
        <v>1.8413199848009136E-7</v>
      </c>
      <c r="S54">
        <v>9.660302252717161E-7</v>
      </c>
      <c r="T54">
        <v>4.4409116263350724E-6</v>
      </c>
      <c r="U54">
        <v>1.816294422277295E-5</v>
      </c>
      <c r="V54">
        <v>6.6952490446315767E-5</v>
      </c>
      <c r="W54">
        <v>2.2492770860796875E-4</v>
      </c>
      <c r="X54">
        <v>6.9531020836678225E-4</v>
      </c>
      <c r="Y54">
        <v>1.9942637131730545E-3</v>
      </c>
      <c r="Z54">
        <v>5.3456248926645154E-3</v>
      </c>
      <c r="AA54">
        <v>1.3476502840874472E-2</v>
      </c>
      <c r="AB54">
        <v>3.2131906754178804E-2</v>
      </c>
      <c r="AC54">
        <v>7.2813158563546712E-2</v>
      </c>
      <c r="AD54">
        <v>0.15750241313553692</v>
      </c>
      <c r="AE54">
        <v>0.32647399889910339</v>
      </c>
      <c r="AF54">
        <v>0.13137607871100243</v>
      </c>
      <c r="AG54">
        <v>0.23443590059657574</v>
      </c>
      <c r="AH54">
        <v>0.40610104318690715</v>
      </c>
      <c r="AI54">
        <v>0.68440565969049105</v>
      </c>
      <c r="AJ54">
        <v>1.124438076333564</v>
      </c>
      <c r="AK54">
        <v>1.8042212049278172</v>
      </c>
      <c r="AL54">
        <v>2.8319961724208702</v>
      </c>
      <c r="AM54">
        <v>4.3550727130734277</v>
      </c>
      <c r="AN54">
        <v>6.5703933469056386</v>
      </c>
      <c r="AO54">
        <v>9.7369353833489747</v>
      </c>
      <c r="AP54">
        <v>14.190046056547112</v>
      </c>
      <c r="AQ54">
        <v>20.357772601850286</v>
      </c>
      <c r="AR54">
        <v>28.779212000177935</v>
      </c>
      <c r="AS54">
        <v>40.124865743563646</v>
      </c>
      <c r="AT54">
        <v>55.218944647683614</v>
      </c>
      <c r="AU54">
        <v>75.06352876338336</v>
      </c>
      <c r="AV54">
        <v>100.86444903968244</v>
      </c>
      <c r="AW54">
        <v>134.05872165214598</v>
      </c>
      <c r="AX54">
        <v>176.34333375253414</v>
      </c>
      <c r="AY54">
        <v>229.7051515505423</v>
      </c>
      <c r="AZ54">
        <v>296.45169864262965</v>
      </c>
      <c r="BA54">
        <v>379.24253469857018</v>
      </c>
      <c r="BB54">
        <v>481.1209521614295</v>
      </c>
      <c r="BC54">
        <v>605.5457015011649</v>
      </c>
      <c r="BD54">
        <v>756.42245362875008</v>
      </c>
      <c r="BE54">
        <v>938.13471104545863</v>
      </c>
      <c r="BF54">
        <v>1155.5738867898551</v>
      </c>
      <c r="BG54">
        <v>1414.1682817971484</v>
      </c>
      <c r="BH54">
        <v>1719.9107063934423</v>
      </c>
      <c r="BI54">
        <v>2079.3845097717995</v>
      </c>
      <c r="BJ54">
        <v>2499.7878018864317</v>
      </c>
      <c r="BK54">
        <v>2988.9556747086399</v>
      </c>
      <c r="BL54">
        <v>3555.3802536833905</v>
      </c>
      <c r="BM54">
        <v>4208.2284350081773</v>
      </c>
      <c r="BN54">
        <v>4957.3571895612158</v>
      </c>
      <c r="BO54">
        <v>5813.3263395130734</v>
      </c>
      <c r="BP54">
        <v>6787.4087384891081</v>
      </c>
    </row>
    <row r="55" spans="1:68" x14ac:dyDescent="0.25">
      <c r="A55" t="s">
        <v>10</v>
      </c>
      <c r="C55">
        <v>4.4234628418176904E-19</v>
      </c>
      <c r="D55">
        <v>4.4149835224917805E-16</v>
      </c>
      <c r="E55">
        <v>1.0915388474642202E-13</v>
      </c>
      <c r="F55">
        <v>9.7937413239988172E-12</v>
      </c>
      <c r="G55">
        <v>4.1127558903275812E-10</v>
      </c>
      <c r="H55">
        <v>9.6385007810831115E-9</v>
      </c>
      <c r="I55">
        <v>1.4292732707648185E-7</v>
      </c>
      <c r="J55">
        <v>1.4703128278954182E-6</v>
      </c>
      <c r="K55">
        <v>1.1241823928797298E-5</v>
      </c>
      <c r="L55">
        <v>6.7340287202646677E-5</v>
      </c>
      <c r="M55">
        <v>3.292330934618966E-4</v>
      </c>
      <c r="N55">
        <v>1.3568957124332408E-3</v>
      </c>
      <c r="O55">
        <v>4.8374177326795161E-3</v>
      </c>
      <c r="P55">
        <v>1.5232512241220721E-2</v>
      </c>
      <c r="Q55">
        <v>4.3095519027665452E-2</v>
      </c>
      <c r="R55">
        <v>0.11109969407097385</v>
      </c>
      <c r="S55">
        <v>0.26406286359255182</v>
      </c>
      <c r="T55">
        <v>0.58437335480072894</v>
      </c>
      <c r="U55">
        <v>1.2141607521834792</v>
      </c>
      <c r="V55">
        <v>760</v>
      </c>
      <c r="W55">
        <v>760</v>
      </c>
      <c r="X55">
        <v>760</v>
      </c>
      <c r="Y55">
        <v>760</v>
      </c>
      <c r="Z55">
        <v>760</v>
      </c>
      <c r="AA55">
        <v>760</v>
      </c>
      <c r="AB55">
        <v>760</v>
      </c>
      <c r="AC55">
        <v>760</v>
      </c>
      <c r="AD55">
        <v>760</v>
      </c>
      <c r="AE55">
        <v>760</v>
      </c>
      <c r="AF55">
        <v>760</v>
      </c>
      <c r="AG55">
        <v>760</v>
      </c>
      <c r="AH55">
        <v>760</v>
      </c>
      <c r="AI55">
        <v>760</v>
      </c>
      <c r="AJ55">
        <v>760</v>
      </c>
      <c r="AK55">
        <v>760</v>
      </c>
      <c r="AL55">
        <v>760</v>
      </c>
      <c r="AM55">
        <v>760</v>
      </c>
      <c r="AN55">
        <v>760</v>
      </c>
      <c r="AO55">
        <v>760</v>
      </c>
      <c r="AP55">
        <v>760</v>
      </c>
      <c r="AQ55">
        <v>760</v>
      </c>
      <c r="AR55">
        <v>760</v>
      </c>
      <c r="AS55">
        <v>760</v>
      </c>
      <c r="AT55">
        <v>760</v>
      </c>
      <c r="AU55">
        <v>760</v>
      </c>
      <c r="AV55">
        <v>760</v>
      </c>
      <c r="AW55">
        <v>760</v>
      </c>
      <c r="AX55">
        <v>760</v>
      </c>
      <c r="AY55">
        <v>760</v>
      </c>
      <c r="AZ55">
        <v>760</v>
      </c>
      <c r="BA55">
        <v>760</v>
      </c>
      <c r="BB55">
        <v>760</v>
      </c>
      <c r="BC55">
        <v>760</v>
      </c>
      <c r="BD55">
        <v>760</v>
      </c>
      <c r="BE55">
        <v>760</v>
      </c>
      <c r="BF55">
        <v>760</v>
      </c>
      <c r="BG55">
        <v>760</v>
      </c>
      <c r="BH55">
        <v>760</v>
      </c>
      <c r="BI55">
        <v>760</v>
      </c>
      <c r="BJ55">
        <v>760</v>
      </c>
      <c r="BK55">
        <v>760</v>
      </c>
      <c r="BL55">
        <v>760</v>
      </c>
      <c r="BM55">
        <v>760</v>
      </c>
      <c r="BN55">
        <v>760</v>
      </c>
      <c r="BO55">
        <v>760</v>
      </c>
      <c r="BP55">
        <v>760</v>
      </c>
    </row>
    <row r="56" spans="1:68" x14ac:dyDescent="0.25">
      <c r="A56" t="s">
        <v>44</v>
      </c>
      <c r="C56">
        <v>4.3834251217811141E-31</v>
      </c>
      <c r="D56">
        <v>1.0132170310107884E-26</v>
      </c>
      <c r="E56">
        <v>3.1391610151251978E-23</v>
      </c>
      <c r="F56">
        <v>1.8469279597363594E-20</v>
      </c>
      <c r="G56">
        <v>3.8857983448042276E-18</v>
      </c>
      <c r="H56">
        <v>3.5902218408410327E-16</v>
      </c>
      <c r="I56">
        <v>1.7376265727173684E-14</v>
      </c>
      <c r="J56">
        <v>5.0135681832757524E-13</v>
      </c>
      <c r="K56">
        <v>9.5019686296546658E-12</v>
      </c>
      <c r="L56">
        <v>1.2739915089082103E-10</v>
      </c>
      <c r="M56">
        <v>1.2801416763659628E-9</v>
      </c>
      <c r="N56">
        <v>1.0089420528306508E-8</v>
      </c>
      <c r="O56">
        <v>6.4686490903380403E-8</v>
      </c>
      <c r="P56">
        <v>3.4746321228777009E-7</v>
      </c>
      <c r="Q56">
        <v>1.601886620775493E-6</v>
      </c>
      <c r="R56">
        <v>6.466059241104266E-6</v>
      </c>
      <c r="S56">
        <v>2.3235227314270099E-5</v>
      </c>
      <c r="T56">
        <v>7.5372616597587437E-5</v>
      </c>
      <c r="U56">
        <v>2.2334047652997887E-4</v>
      </c>
      <c r="V56">
        <v>6.1062777573629322E-4</v>
      </c>
      <c r="W56">
        <v>1.5537638784582364E-3</v>
      </c>
      <c r="X56">
        <v>3.7069820990341478E-3</v>
      </c>
      <c r="Y56">
        <v>8.3460361012965278E-3</v>
      </c>
      <c r="Z56">
        <v>1.7832026014737087E-2</v>
      </c>
      <c r="AA56">
        <v>3.6334031827332955E-2</v>
      </c>
      <c r="AB56">
        <v>7.090753371914571E-2</v>
      </c>
      <c r="AC56">
        <v>0.13304239760795525</v>
      </c>
      <c r="AD56">
        <v>0.24080790263522989</v>
      </c>
      <c r="AE56">
        <v>0.42173128046139008</v>
      </c>
      <c r="AF56">
        <v>0.71654921525715132</v>
      </c>
      <c r="AG56">
        <v>1.1839678460540894</v>
      </c>
      <c r="AH56">
        <v>1.9065556649414543</v>
      </c>
      <c r="AI56">
        <v>2.9978754957721097</v>
      </c>
      <c r="AJ56">
        <v>4.6109371445489709</v>
      </c>
      <c r="AK56">
        <v>6.9480224225929286</v>
      </c>
      <c r="AL56">
        <v>10.271900445215341</v>
      </c>
      <c r="AM56">
        <v>14.918414966187399</v>
      </c>
      <c r="AN56">
        <v>21.310388639700868</v>
      </c>
      <c r="AO56">
        <v>29.972753068667952</v>
      </c>
      <c r="AP56">
        <v>41.548779717443992</v>
      </c>
      <c r="AQ56">
        <v>56.817256443144629</v>
      </c>
      <c r="AR56">
        <v>76.710428484241831</v>
      </c>
      <c r="AS56">
        <v>102.33250191747638</v>
      </c>
      <c r="AT56">
        <v>134.97849226222166</v>
      </c>
      <c r="AU56">
        <v>176.15319122785914</v>
      </c>
      <c r="AV56">
        <v>227.59002048930438</v>
      </c>
      <c r="AW56">
        <v>291.26954257058401</v>
      </c>
      <c r="AX56">
        <v>369.43740499399291</v>
      </c>
      <c r="AY56">
        <v>464.62150427564802</v>
      </c>
      <c r="AZ56">
        <v>579.64817050268903</v>
      </c>
      <c r="BA56">
        <v>717.65719045558376</v>
      </c>
      <c r="BB56">
        <v>882.11550687084082</v>
      </c>
      <c r="BC56">
        <v>1076.8294528170952</v>
      </c>
      <c r="BD56">
        <v>1305.9554026557148</v>
      </c>
      <c r="BE56">
        <v>1574.0087440980417</v>
      </c>
      <c r="BF56">
        <v>1885.8710989356528</v>
      </c>
      <c r="BG56">
        <v>2246.7957426529092</v>
      </c>
      <c r="BH56">
        <v>2662.4111949459643</v>
      </c>
      <c r="BI56">
        <v>3138.7229738505207</v>
      </c>
      <c r="BJ56">
        <v>3682.113525469832</v>
      </c>
      <c r="BK56">
        <v>4299.3403590047528</v>
      </c>
      <c r="BL56">
        <v>4997.5324327865555</v>
      </c>
      <c r="BM56">
        <v>5784.1848512199331</v>
      </c>
      <c r="BN56">
        <v>6667.1519449236757</v>
      </c>
      <c r="BO56">
        <v>7654.6388169127449</v>
      </c>
      <c r="BP56">
        <v>8755.1914464365727</v>
      </c>
    </row>
    <row r="57" spans="1:68" x14ac:dyDescent="0.25">
      <c r="A57" t="s">
        <v>50</v>
      </c>
      <c r="C57">
        <v>3.7462507821193977E-13</v>
      </c>
      <c r="D57">
        <v>7.8289489190099628E-11</v>
      </c>
      <c r="E57">
        <v>5.5465376471354808E-9</v>
      </c>
      <c r="F57">
        <v>1.7914409744978576E-7</v>
      </c>
      <c r="G57">
        <v>3.2130963176141081E-6</v>
      </c>
      <c r="H57">
        <v>3.6680970314473553E-5</v>
      </c>
      <c r="I57">
        <v>2.9378890060585493E-4</v>
      </c>
      <c r="J57">
        <v>1.7728916567557752E-3</v>
      </c>
      <c r="K57">
        <v>8.5033190383236451E-3</v>
      </c>
      <c r="L57">
        <v>3.3766239700291731E-2</v>
      </c>
      <c r="M57">
        <v>0.11458810334710216</v>
      </c>
      <c r="N57">
        <v>0.34073953459312334</v>
      </c>
      <c r="O57">
        <v>0.9057609484020247</v>
      </c>
      <c r="P57">
        <v>760</v>
      </c>
      <c r="Q57">
        <v>760</v>
      </c>
      <c r="R57">
        <v>760</v>
      </c>
      <c r="S57">
        <v>760</v>
      </c>
      <c r="T57">
        <v>760</v>
      </c>
      <c r="U57">
        <v>760</v>
      </c>
      <c r="V57">
        <v>760</v>
      </c>
      <c r="W57">
        <v>760</v>
      </c>
      <c r="X57">
        <v>760</v>
      </c>
      <c r="Y57">
        <v>760</v>
      </c>
      <c r="Z57">
        <v>760</v>
      </c>
      <c r="AA57">
        <v>760</v>
      </c>
      <c r="AB57">
        <v>760</v>
      </c>
      <c r="AC57">
        <v>760</v>
      </c>
      <c r="AD57">
        <v>760</v>
      </c>
      <c r="AE57">
        <v>760</v>
      </c>
      <c r="AF57">
        <v>760</v>
      </c>
      <c r="AG57">
        <v>760</v>
      </c>
      <c r="AH57">
        <v>760</v>
      </c>
      <c r="AI57">
        <v>760</v>
      </c>
      <c r="AJ57">
        <v>760</v>
      </c>
      <c r="AK57">
        <v>760</v>
      </c>
      <c r="AL57">
        <v>760</v>
      </c>
      <c r="AM57">
        <v>760</v>
      </c>
      <c r="AN57">
        <v>760</v>
      </c>
      <c r="AO57">
        <v>760</v>
      </c>
      <c r="AP57">
        <v>760</v>
      </c>
      <c r="AQ57">
        <v>760</v>
      </c>
      <c r="AR57">
        <v>760</v>
      </c>
      <c r="AS57">
        <v>760</v>
      </c>
      <c r="AT57">
        <v>760</v>
      </c>
      <c r="AU57">
        <v>760</v>
      </c>
      <c r="AV57">
        <v>760</v>
      </c>
      <c r="AW57">
        <v>760</v>
      </c>
      <c r="AX57">
        <v>760</v>
      </c>
      <c r="AY57">
        <v>760</v>
      </c>
      <c r="AZ57">
        <v>760</v>
      </c>
      <c r="BA57">
        <v>760</v>
      </c>
      <c r="BB57">
        <v>760</v>
      </c>
      <c r="BC57">
        <v>760</v>
      </c>
      <c r="BD57">
        <v>760</v>
      </c>
      <c r="BE57">
        <v>760</v>
      </c>
      <c r="BF57">
        <v>760</v>
      </c>
      <c r="BG57">
        <v>760</v>
      </c>
      <c r="BH57">
        <v>760</v>
      </c>
      <c r="BI57">
        <v>760</v>
      </c>
      <c r="BJ57">
        <v>760</v>
      </c>
      <c r="BK57">
        <v>760</v>
      </c>
      <c r="BL57">
        <v>760</v>
      </c>
      <c r="BM57">
        <v>760</v>
      </c>
      <c r="BN57">
        <v>760</v>
      </c>
      <c r="BO57">
        <v>760</v>
      </c>
      <c r="BP57">
        <v>760</v>
      </c>
    </row>
    <row r="58" spans="1:68" x14ac:dyDescent="0.25">
      <c r="A58" t="s">
        <v>34</v>
      </c>
      <c r="C58">
        <v>9.0504530500984864E-93</v>
      </c>
      <c r="D58">
        <v>1.8932358785516633E-81</v>
      </c>
      <c r="E58">
        <v>2.0801049155125109E-72</v>
      </c>
      <c r="F58">
        <v>5.0402725688568207E-65</v>
      </c>
      <c r="G58">
        <v>7.0065091820884909E-59</v>
      </c>
      <c r="H58">
        <v>1.0826891921145074E-53</v>
      </c>
      <c r="I58">
        <v>2.9822228294088394E-49</v>
      </c>
      <c r="J58">
        <v>2.0697439413818402E-45</v>
      </c>
      <c r="K58">
        <v>4.6913589949353302E-42</v>
      </c>
      <c r="L58">
        <v>4.2344101534923941E-39</v>
      </c>
      <c r="M58">
        <v>1.7755506961813983E-36</v>
      </c>
      <c r="N58">
        <v>3.9059924029860773E-34</v>
      </c>
      <c r="O58">
        <v>4.9683661362468232E-32</v>
      </c>
      <c r="P58">
        <v>3.9531464291147617E-30</v>
      </c>
      <c r="Q58">
        <v>2.0982397210347435E-28</v>
      </c>
      <c r="R58">
        <v>7.8345565238957261E-27</v>
      </c>
      <c r="S58">
        <v>2.1509486891323271E-25</v>
      </c>
      <c r="T58">
        <v>4.5063873471845814E-24</v>
      </c>
      <c r="U58">
        <v>7.4344276893931141E-23</v>
      </c>
      <c r="V58">
        <v>9.919682992672093E-22</v>
      </c>
      <c r="W58">
        <v>1.0952810893216036E-20</v>
      </c>
      <c r="X58">
        <v>1.0207054487068505E-19</v>
      </c>
      <c r="Y58">
        <v>8.1666694260398015E-19</v>
      </c>
      <c r="Z58">
        <v>5.6940385991370632E-18</v>
      </c>
      <c r="AA58">
        <v>3.5049112404862078E-17</v>
      </c>
      <c r="AB58">
        <v>1.9265371888862658E-16</v>
      </c>
      <c r="AC58">
        <v>9.5520755736394027E-16</v>
      </c>
      <c r="AD58">
        <v>4.3103441218098266E-15</v>
      </c>
      <c r="AE58">
        <v>1.7842735353452438E-14</v>
      </c>
      <c r="AF58">
        <v>6.823604737471295E-14</v>
      </c>
      <c r="AG58">
        <v>2.4261205867065368E-13</v>
      </c>
      <c r="AH58">
        <v>8.0652416990585431E-13</v>
      </c>
      <c r="AI58">
        <v>2.5196600509034067E-12</v>
      </c>
      <c r="AJ58">
        <v>7.4315959690996448E-12</v>
      </c>
      <c r="AK58">
        <v>2.0779863354065116E-11</v>
      </c>
      <c r="AL58">
        <v>5.5291679457058948E-11</v>
      </c>
      <c r="AM58">
        <v>1.4048172304656699E-10</v>
      </c>
      <c r="AN58">
        <v>3.4188209777926843E-10</v>
      </c>
      <c r="AO58">
        <v>7.9921663513495086E-10</v>
      </c>
      <c r="AP58">
        <v>1.7993417143408704E-9</v>
      </c>
      <c r="AQ58">
        <v>3.9107351781420346E-9</v>
      </c>
      <c r="AR58">
        <v>8.2233434780190985E-9</v>
      </c>
      <c r="AS58">
        <v>1.6763198065407321E-8</v>
      </c>
      <c r="AT58">
        <v>3.3188525433979314E-8</v>
      </c>
      <c r="AU58">
        <v>6.3926892179242104E-8</v>
      </c>
      <c r="AV58">
        <v>1.1998564970587308E-7</v>
      </c>
      <c r="AW58">
        <v>2.1976548429559633E-7</v>
      </c>
      <c r="AX58">
        <v>3.9333448501836183E-7</v>
      </c>
      <c r="AY58">
        <v>6.8878315677646194E-7</v>
      </c>
      <c r="AZ58">
        <v>1.1814843609922509E-6</v>
      </c>
      <c r="BA58">
        <v>1.9873308310809799E-6</v>
      </c>
      <c r="BB58">
        <v>3.281320306736172E-6</v>
      </c>
      <c r="BC58">
        <v>5.3232067488844934E-6</v>
      </c>
      <c r="BD58">
        <v>8.4923361239064123E-6</v>
      </c>
      <c r="BE58">
        <v>1.3334235450460684E-5</v>
      </c>
      <c r="BF58">
        <v>2.0622020490509344E-5</v>
      </c>
      <c r="BG58">
        <v>3.1436224529512104E-5</v>
      </c>
      <c r="BH58">
        <v>4.7267219566284879E-5</v>
      </c>
      <c r="BI58">
        <v>760</v>
      </c>
      <c r="BJ58">
        <v>760</v>
      </c>
      <c r="BK58">
        <v>760</v>
      </c>
      <c r="BL58">
        <v>760</v>
      </c>
      <c r="BM58">
        <v>760</v>
      </c>
      <c r="BN58">
        <v>760</v>
      </c>
      <c r="BO58">
        <v>760</v>
      </c>
      <c r="BP58">
        <v>760</v>
      </c>
    </row>
    <row r="59" spans="1:68" x14ac:dyDescent="0.25">
      <c r="A59" t="s">
        <v>7</v>
      </c>
      <c r="C59">
        <v>6.9532639904528466E-42</v>
      </c>
      <c r="D59">
        <v>3.0018430443428965E-36</v>
      </c>
      <c r="E59">
        <v>9.57361656058682E-32</v>
      </c>
      <c r="F59">
        <v>4.594674591222048E-28</v>
      </c>
      <c r="G59">
        <v>5.3315947427613973E-25</v>
      </c>
      <c r="H59">
        <v>2.0768489873085633E-22</v>
      </c>
      <c r="I59">
        <v>3.4329361060494664E-20</v>
      </c>
      <c r="J59">
        <v>2.8591993868141407E-18</v>
      </c>
      <c r="K59">
        <v>1.3648228387606777E-16</v>
      </c>
      <c r="L59">
        <v>4.1202264725927509E-15</v>
      </c>
      <c r="M59">
        <v>8.4923042256488544E-14</v>
      </c>
      <c r="N59">
        <v>1.2694873099712294E-12</v>
      </c>
      <c r="O59">
        <v>1.4444868490575875E-11</v>
      </c>
      <c r="P59">
        <v>1.3009562880530655E-10</v>
      </c>
      <c r="Q59">
        <v>9.5755791194945744E-10</v>
      </c>
      <c r="R59">
        <v>5.9141270108840334E-9</v>
      </c>
      <c r="S59">
        <v>3.1332474440162416E-8</v>
      </c>
      <c r="T59">
        <v>1.4504437909568215E-7</v>
      </c>
      <c r="U59">
        <v>5.9593148092028408E-7</v>
      </c>
      <c r="V59">
        <v>2.2022195981343636E-6</v>
      </c>
      <c r="W59">
        <v>7.4036544461458854E-6</v>
      </c>
      <c r="X59">
        <v>2.2867607983197316E-5</v>
      </c>
      <c r="Y59">
        <v>6.5445833786335393E-5</v>
      </c>
      <c r="Z59">
        <v>1.7484344495955888E-4</v>
      </c>
      <c r="AA59">
        <v>4.3887298077549438E-4</v>
      </c>
      <c r="AB59">
        <v>9.8957782749467451E-4</v>
      </c>
      <c r="AC59">
        <v>2.1266496317395548E-3</v>
      </c>
      <c r="AD59">
        <v>4.3747823311912071E-3</v>
      </c>
      <c r="AE59">
        <v>8.6459673722580448E-3</v>
      </c>
      <c r="AF59">
        <v>1.6469425770301572E-2</v>
      </c>
      <c r="AG59">
        <v>3.0325892579522694E-2</v>
      </c>
      <c r="AH59">
        <v>5.4119285443865905E-2</v>
      </c>
      <c r="AI59">
        <v>9.3823923952972371E-2</v>
      </c>
      <c r="AJ59">
        <v>0.15835014680169571</v>
      </c>
      <c r="AK59">
        <v>0.26067495459501377</v>
      </c>
      <c r="AL59">
        <v>0.41928687390752761</v>
      </c>
      <c r="AM59">
        <v>0.65999533370735231</v>
      </c>
      <c r="AN59">
        <v>1.0181542824437073</v>
      </c>
      <c r="AO59">
        <v>1.5413474519128962</v>
      </c>
      <c r="AP59">
        <v>2.2925785809714858</v>
      </c>
      <c r="AQ59">
        <v>3.3540041240981453</v>
      </c>
      <c r="AR59">
        <v>4.8312386417879951</v>
      </c>
      <c r="AS59">
        <v>6.8582544235166667</v>
      </c>
      <c r="AT59">
        <v>9.6028872023672669</v>
      </c>
      <c r="AU59">
        <v>13.2729493903232</v>
      </c>
      <c r="AV59">
        <v>18.12294141867385</v>
      </c>
      <c r="AW59">
        <v>24.461340833905375</v>
      </c>
      <c r="AX59">
        <v>32.658438087555524</v>
      </c>
      <c r="AY59">
        <v>43.154677755461471</v>
      </c>
      <c r="AZ59">
        <v>56.469454480149224</v>
      </c>
      <c r="BA59">
        <v>73.210304461850669</v>
      </c>
      <c r="BB59">
        <v>94.08242599667021</v>
      </c>
      <c r="BC59">
        <v>119.89845649715035</v>
      </c>
      <c r="BD59">
        <v>151.58842870854113</v>
      </c>
      <c r="BE59">
        <v>190.20982548877674</v>
      </c>
      <c r="BF59">
        <v>236.9576505481123</v>
      </c>
      <c r="BG59">
        <v>293.17443190810388</v>
      </c>
      <c r="BH59">
        <v>360.36007547266615</v>
      </c>
      <c r="BI59">
        <v>440.18148791619296</v>
      </c>
      <c r="BJ59">
        <v>534.48189097677903</v>
      </c>
      <c r="BK59">
        <v>645.28975307489475</v>
      </c>
      <c r="BL59">
        <v>774.82726882948941</v>
      </c>
      <c r="BM59">
        <v>925.51832238038446</v>
      </c>
      <c r="BN59">
        <v>1099.9958763136774</v>
      </c>
      <c r="BO59">
        <v>1301.1087342941714</v>
      </c>
      <c r="BP59">
        <v>1531.9276321097684</v>
      </c>
    </row>
    <row r="60" spans="1:68" x14ac:dyDescent="0.25">
      <c r="A60" t="s">
        <v>0</v>
      </c>
      <c r="C60">
        <v>2.9197405996634051E-69</v>
      </c>
      <c r="D60">
        <v>1.5260634565832963E-60</v>
      </c>
      <c r="E60">
        <v>1.4308636601772858E-53</v>
      </c>
      <c r="F60">
        <v>7.2092754668353466E-48</v>
      </c>
      <c r="G60">
        <v>4.0556507079011175E-43</v>
      </c>
      <c r="H60">
        <v>4.2263007016396754E-39</v>
      </c>
      <c r="I60">
        <v>1.1711471422470838E-35</v>
      </c>
      <c r="J60">
        <v>1.1249879298466074E-32</v>
      </c>
      <c r="K60">
        <v>4.5699306245575686E-30</v>
      </c>
      <c r="L60">
        <v>9.1393084503666258E-28</v>
      </c>
      <c r="M60">
        <v>1.0127425152425996E-25</v>
      </c>
      <c r="N60">
        <v>6.8264254194674248E-24</v>
      </c>
      <c r="O60">
        <v>3.0158767712268883E-22</v>
      </c>
      <c r="P60">
        <v>9.2768207934812508E-21</v>
      </c>
      <c r="Q60">
        <v>2.0874498447106391E-19</v>
      </c>
      <c r="R60">
        <v>3.5792730890444627E-18</v>
      </c>
      <c r="S60">
        <v>4.8384829614683636E-17</v>
      </c>
      <c r="T60">
        <v>5.3060040532337204E-16</v>
      </c>
      <c r="U60">
        <v>4.8357967594059223E-15</v>
      </c>
      <c r="V60">
        <v>3.7389732215737286E-14</v>
      </c>
      <c r="W60">
        <v>2.4962262401912187E-13</v>
      </c>
      <c r="X60">
        <v>1.4610611725137428E-12</v>
      </c>
      <c r="Y60">
        <v>7.5967855669073672E-12</v>
      </c>
      <c r="Z60">
        <v>3.5493864503103908E-11</v>
      </c>
      <c r="AA60">
        <v>1.5052198795755503E-10</v>
      </c>
      <c r="AB60">
        <v>5.8452356175869951E-10</v>
      </c>
      <c r="AC60">
        <v>2.0947897391882645E-9</v>
      </c>
      <c r="AD60">
        <v>6.976046356291131E-9</v>
      </c>
      <c r="AE60">
        <v>2.1720505884261565E-8</v>
      </c>
      <c r="AF60">
        <v>6.3576313925661014E-8</v>
      </c>
      <c r="AG60">
        <v>1.7579587817173569E-7</v>
      </c>
      <c r="AH60">
        <v>4.6122738435753419E-7</v>
      </c>
      <c r="AI60">
        <v>1.1527335425832374E-6</v>
      </c>
      <c r="AJ60">
        <v>2.8652134692793169E-6</v>
      </c>
      <c r="AK60">
        <v>6.4875109015564089E-6</v>
      </c>
      <c r="AL60">
        <v>1.4193513213647928E-5</v>
      </c>
      <c r="AM60">
        <v>3.0072712735480325E-5</v>
      </c>
      <c r="AN60">
        <v>6.1833081346712558E-5</v>
      </c>
      <c r="AO60">
        <v>1.2360986257622505E-4</v>
      </c>
      <c r="AP60">
        <v>2.4066856924979312E-4</v>
      </c>
      <c r="AQ60">
        <v>4.5709707896080085E-4</v>
      </c>
      <c r="AR60">
        <v>8.4811362370522956E-4</v>
      </c>
      <c r="AS60">
        <v>1.53936005182921E-3</v>
      </c>
      <c r="AT60">
        <v>2.7365675504370432E-3</v>
      </c>
      <c r="AU60">
        <v>4.7703532874361953E-3</v>
      </c>
      <c r="AV60">
        <v>8.162724434294109E-3</v>
      </c>
      <c r="AW60">
        <v>1.3724240254505877E-2</v>
      </c>
      <c r="AX60">
        <v>2.2693840062534019E-2</v>
      </c>
      <c r="AY60">
        <v>3.6937229421966367E-2</v>
      </c>
      <c r="AZ60">
        <v>5.9224591767090044E-2</v>
      </c>
      <c r="BA60">
        <v>9.3614438813413678E-2</v>
      </c>
      <c r="BB60">
        <v>0.14597782978621082</v>
      </c>
      <c r="BC60">
        <v>0.22470619309522974</v>
      </c>
      <c r="BD60">
        <v>0.34165680738809434</v>
      </c>
      <c r="BE60">
        <v>0.51340288965129943</v>
      </c>
      <c r="BF60">
        <v>0.7628704572033127</v>
      </c>
      <c r="BG60">
        <v>1.1214619503699801</v>
      </c>
      <c r="BH60">
        <v>1.6317873047994609</v>
      </c>
      <c r="BI60">
        <v>2.3511470349344159</v>
      </c>
      <c r="BJ60">
        <v>3.3559392254531559</v>
      </c>
      <c r="BK60">
        <v>4.747193419367953</v>
      </c>
      <c r="BL60">
        <v>6.6574695325845514</v>
      </c>
      <c r="BM60">
        <v>9.2593994038151486</v>
      </c>
      <c r="BN60">
        <v>12.776192687955003</v>
      </c>
      <c r="BO60">
        <v>17.494477793336053</v>
      </c>
      <c r="BP60">
        <v>23.779902709979098</v>
      </c>
    </row>
    <row r="61" spans="1:68" x14ac:dyDescent="0.25">
      <c r="A61" t="s">
        <v>39</v>
      </c>
      <c r="C61">
        <v>7.0436561664054254E-52</v>
      </c>
      <c r="D61">
        <v>5.2640617885256709E-45</v>
      </c>
      <c r="E61">
        <v>1.6355782041655896E-39</v>
      </c>
      <c r="F61">
        <v>5.0364281264900268E-35</v>
      </c>
      <c r="G61">
        <v>2.7421538224773435E-31</v>
      </c>
      <c r="H61">
        <v>3.9406546753079205E-28</v>
      </c>
      <c r="I61">
        <v>1.9896738061007272E-25</v>
      </c>
      <c r="J61">
        <v>4.3530966831770055E-23</v>
      </c>
      <c r="K61">
        <v>4.8293693965144635E-21</v>
      </c>
      <c r="L61">
        <v>3.0637009176690116E-19</v>
      </c>
      <c r="M61">
        <v>1.220228133612435E-17</v>
      </c>
      <c r="N61">
        <v>3.2846924207081468E-16</v>
      </c>
      <c r="O61">
        <v>6.3388955003058427E-15</v>
      </c>
      <c r="P61">
        <v>9.1985294873629673E-14</v>
      </c>
      <c r="Q61">
        <v>1.0436522831236925E-12</v>
      </c>
      <c r="R61">
        <v>9.5613631446815556E-12</v>
      </c>
      <c r="S61">
        <v>7.2655320724895333E-11</v>
      </c>
      <c r="T61">
        <v>4.6836750766800712E-10</v>
      </c>
      <c r="U61">
        <v>2.6106990455182141E-9</v>
      </c>
      <c r="V61">
        <v>1.2788726266063799E-8</v>
      </c>
      <c r="W61">
        <v>5.5826248707674421E-8</v>
      </c>
      <c r="X61">
        <v>2.1978362831845305E-7</v>
      </c>
      <c r="Y61">
        <v>7.8851009443864515E-7</v>
      </c>
      <c r="Z61">
        <v>2.6013578937128898E-6</v>
      </c>
      <c r="AA61">
        <v>7.9544050747930549E-6</v>
      </c>
      <c r="AB61">
        <v>2.2701077034620977E-5</v>
      </c>
      <c r="AC61">
        <v>6.0838273335924935E-5</v>
      </c>
      <c r="AD61">
        <v>1.5394105897511231E-4</v>
      </c>
      <c r="AE61">
        <v>3.6954914393359502E-4</v>
      </c>
      <c r="AF61">
        <v>8.4527113719817749E-4</v>
      </c>
      <c r="AG61">
        <v>1.8492468215154799E-3</v>
      </c>
      <c r="AH61">
        <v>3.7470146160057793E-3</v>
      </c>
      <c r="AI61">
        <v>7.3335387697224079E-3</v>
      </c>
      <c r="AJ61">
        <v>1.3890440909522336E-2</v>
      </c>
      <c r="AK61">
        <v>2.5521654809978693E-2</v>
      </c>
      <c r="AL61">
        <v>4.5584121795418632E-2</v>
      </c>
      <c r="AM61">
        <v>7.9299077976896754E-2</v>
      </c>
      <c r="AN61">
        <v>0.13459713462726411</v>
      </c>
      <c r="AO61">
        <v>0.22326137354907563</v>
      </c>
      <c r="AP61">
        <v>0.36244250571087439</v>
      </c>
      <c r="AQ61">
        <v>0.57662959129922897</v>
      </c>
      <c r="AR61">
        <v>0.90016846881731272</v>
      </c>
      <c r="AS61">
        <v>1.380427467694145</v>
      </c>
      <c r="AT61">
        <v>2.0817157853658834</v>
      </c>
      <c r="AU61">
        <v>3.0900637439041549</v>
      </c>
      <c r="AV61">
        <v>4.5189757143606784</v>
      </c>
      <c r="AW61">
        <v>6.5162655973691201</v>
      </c>
      <c r="AX61">
        <v>9.2720812501734464</v>
      </c>
      <c r="AY61">
        <v>13.028218116636888</v>
      </c>
      <c r="AZ61">
        <v>18.088813600117671</v>
      </c>
      <c r="BA61">
        <v>24.832502555255498</v>
      </c>
      <c r="BB61">
        <v>33.726100874795115</v>
      </c>
      <c r="BC61">
        <v>45.339868786771625</v>
      </c>
      <c r="BD61">
        <v>60.364388482066566</v>
      </c>
      <c r="BE61">
        <v>79.629072426168264</v>
      </c>
      <c r="BF61">
        <v>104.12229955877595</v>
      </c>
      <c r="BG61">
        <v>135.01315694704959</v>
      </c>
      <c r="BH61">
        <v>173.67474472607606</v>
      </c>
      <c r="BI61">
        <v>221.70898271229262</v>
      </c>
      <c r="BJ61">
        <v>280.97283826695536</v>
      </c>
      <c r="BK61">
        <v>353.60587714008642</v>
      </c>
      <c r="BL61">
        <v>442.05902242568322</v>
      </c>
      <c r="BM61">
        <v>549.12439164929617</v>
      </c>
      <c r="BN61">
        <v>677.9660685878888</v>
      </c>
      <c r="BO61">
        <v>832.15165484242561</v>
      </c>
      <c r="BP61">
        <v>1015.6844365542128</v>
      </c>
    </row>
    <row r="62" spans="1:68" x14ac:dyDescent="0.25">
      <c r="A62" t="s">
        <v>45</v>
      </c>
      <c r="C62">
        <v>1.7151953565778835E-15</v>
      </c>
      <c r="D62">
        <v>7.2190534765652578E-13</v>
      </c>
      <c r="E62">
        <v>9.0743095939284819E-11</v>
      </c>
      <c r="F62">
        <v>4.736417269342133E-9</v>
      </c>
      <c r="G62">
        <v>1.1971454675680369E-7</v>
      </c>
      <c r="H62">
        <v>1.7247917619287456E-6</v>
      </c>
      <c r="I62">
        <v>1.6975148893512004E-5</v>
      </c>
      <c r="J62">
        <v>1.2316300001639793E-4</v>
      </c>
      <c r="K62">
        <v>6.9753112654190514E-4</v>
      </c>
      <c r="L62">
        <v>3.2214313915969036E-3</v>
      </c>
      <c r="M62">
        <v>1.2551697994306079E-2</v>
      </c>
      <c r="N62">
        <v>4.2382055253076589E-2</v>
      </c>
      <c r="O62">
        <v>0.12671078815388059</v>
      </c>
      <c r="P62">
        <v>0.34130835968959899</v>
      </c>
      <c r="Q62">
        <v>0.84015428516276747</v>
      </c>
      <c r="R62">
        <v>1.9122854591746337</v>
      </c>
      <c r="S62">
        <v>4.0642485451933306</v>
      </c>
      <c r="T62">
        <v>8.1323037623852628</v>
      </c>
      <c r="U62">
        <v>15.426774480398771</v>
      </c>
      <c r="V62">
        <v>27.908694273110338</v>
      </c>
      <c r="W62">
        <v>48.396459589001623</v>
      </c>
      <c r="X62">
        <v>80.797849006465412</v>
      </c>
      <c r="Y62">
        <v>130.36077257325658</v>
      </c>
      <c r="Z62">
        <v>203.93464518914146</v>
      </c>
      <c r="AA62">
        <v>310.23342840296112</v>
      </c>
      <c r="AB62">
        <v>460.0911666948769</v>
      </c>
      <c r="AC62">
        <v>666.70120387433428</v>
      </c>
      <c r="AD62">
        <v>945.83110494625407</v>
      </c>
      <c r="AE62">
        <v>1316.0065072151531</v>
      </c>
      <c r="AF62">
        <v>1798.6585538858685</v>
      </c>
      <c r="AG62">
        <v>2418.2311035275889</v>
      </c>
      <c r="AH62">
        <v>3202.2454549943013</v>
      </c>
      <c r="AI62">
        <v>4181.3217958814339</v>
      </c>
      <c r="AJ62">
        <v>5389.1579115488412</v>
      </c>
      <c r="AK62">
        <v>6862.4668404840058</v>
      </c>
      <c r="AL62">
        <v>8640.8761083455629</v>
      </c>
      <c r="AM62">
        <v>10766.791910930666</v>
      </c>
      <c r="AN62">
        <v>13285.232151101227</v>
      </c>
      <c r="AO62">
        <v>16243.632580635724</v>
      </c>
      <c r="AP62">
        <v>19691.630475034763</v>
      </c>
      <c r="AQ62">
        <v>23680.830300716007</v>
      </c>
      <c r="AR62">
        <v>28264.555744237041</v>
      </c>
      <c r="AS62">
        <v>33497.592286356819</v>
      </c>
      <c r="AT62">
        <v>39435.924242707879</v>
      </c>
      <c r="AU62">
        <v>46136.469878369564</v>
      </c>
      <c r="AV62">
        <v>53656.817854016816</v>
      </c>
      <c r="AW62">
        <v>62054.967892254914</v>
      </c>
      <c r="AX62">
        <v>71389.078177296135</v>
      </c>
      <c r="AY62">
        <v>81717.221629847263</v>
      </c>
      <c r="AZ62">
        <v>93097.152840222901</v>
      </c>
      <c r="BA62">
        <v>105586.08710247242</v>
      </c>
      <c r="BB62">
        <v>119240.49267514306</v>
      </c>
      <c r="BC62">
        <v>134115.89710308216</v>
      </c>
      <c r="BD62">
        <v>150266.70817105859</v>
      </c>
      <c r="BE62">
        <v>167746.04982456559</v>
      </c>
      <c r="BF62">
        <v>186605.61318575297</v>
      </c>
      <c r="BG62">
        <v>206895.5226122239</v>
      </c>
      <c r="BH62">
        <v>228664.21659211654</v>
      </c>
      <c r="BI62">
        <v>251958.34313889439</v>
      </c>
      <c r="BJ62">
        <v>276822.66924177017</v>
      </c>
      <c r="BK62">
        <v>303300.00384073652</v>
      </c>
      <c r="BL62">
        <v>331431.13372683217</v>
      </c>
      <c r="BM62">
        <v>361254.77171653259</v>
      </c>
      <c r="BN62">
        <v>392807.51641212741</v>
      </c>
      <c r="BO62">
        <v>426123.82283580065</v>
      </c>
      <c r="BP62">
        <v>461235.98321215366</v>
      </c>
    </row>
    <row r="63" spans="1:68" x14ac:dyDescent="0.25">
      <c r="A63" t="s">
        <v>3</v>
      </c>
      <c r="C63">
        <v>1609546.0869527443</v>
      </c>
      <c r="D63">
        <v>3152205.1732172333</v>
      </c>
      <c r="E63">
        <v>5339722.4061339181</v>
      </c>
      <c r="F63">
        <v>8147448.5219081063</v>
      </c>
      <c r="G63">
        <v>11502433.640200596</v>
      </c>
      <c r="H63">
        <v>15305620.831943603</v>
      </c>
      <c r="I63">
        <v>19449331.738621414</v>
      </c>
      <c r="J63">
        <v>23828955.156395338</v>
      </c>
      <c r="K63">
        <v>28349690.94116113</v>
      </c>
      <c r="L63">
        <v>32929711.054553181</v>
      </c>
      <c r="M63">
        <v>37500989.133829854</v>
      </c>
      <c r="N63">
        <v>42008752.884705655</v>
      </c>
      <c r="O63">
        <v>46410216.276391022</v>
      </c>
      <c r="P63">
        <v>50673011.835461415</v>
      </c>
      <c r="Q63">
        <v>54773574.375836857</v>
      </c>
      <c r="R63">
        <v>58695614.811235398</v>
      </c>
      <c r="S63">
        <v>62428751.343370944</v>
      </c>
      <c r="T63">
        <v>65967322.297480427</v>
      </c>
      <c r="U63">
        <v>69309380.376788169</v>
      </c>
      <c r="V63">
        <v>72455855.26458019</v>
      </c>
      <c r="W63">
        <v>75409865.733076215</v>
      </c>
      <c r="X63">
        <v>78176160.763995931</v>
      </c>
      <c r="Y63">
        <v>80760669.790867627</v>
      </c>
      <c r="Z63">
        <v>83170143.905688196</v>
      </c>
      <c r="AA63">
        <v>85411872.063562348</v>
      </c>
      <c r="AB63">
        <v>87493458.589672357</v>
      </c>
      <c r="AC63">
        <v>89422650.442272916</v>
      </c>
      <c r="AD63">
        <v>91207204.618763566</v>
      </c>
      <c r="AE63">
        <v>92854787.776025504</v>
      </c>
      <c r="AF63">
        <v>760</v>
      </c>
      <c r="AG63">
        <v>760</v>
      </c>
      <c r="AH63">
        <v>760</v>
      </c>
      <c r="AI63">
        <v>760</v>
      </c>
      <c r="AJ63">
        <v>760</v>
      </c>
      <c r="AK63">
        <v>760</v>
      </c>
      <c r="AL63">
        <v>760</v>
      </c>
      <c r="AM63">
        <v>760</v>
      </c>
      <c r="AN63">
        <v>760</v>
      </c>
      <c r="AO63">
        <v>760</v>
      </c>
      <c r="AP63">
        <v>760</v>
      </c>
      <c r="AQ63">
        <v>760</v>
      </c>
      <c r="AR63">
        <v>760</v>
      </c>
      <c r="AS63">
        <v>760</v>
      </c>
      <c r="AT63">
        <v>760</v>
      </c>
      <c r="AU63">
        <v>760</v>
      </c>
      <c r="AV63">
        <v>760</v>
      </c>
      <c r="AW63">
        <v>760</v>
      </c>
      <c r="AX63">
        <v>760</v>
      </c>
      <c r="AY63">
        <v>760</v>
      </c>
      <c r="AZ63">
        <v>760</v>
      </c>
      <c r="BA63">
        <v>760</v>
      </c>
      <c r="BB63">
        <v>760</v>
      </c>
      <c r="BC63">
        <v>760</v>
      </c>
      <c r="BD63">
        <v>760</v>
      </c>
      <c r="BE63">
        <v>760</v>
      </c>
      <c r="BF63">
        <v>760</v>
      </c>
      <c r="BG63">
        <v>760</v>
      </c>
      <c r="BH63">
        <v>760</v>
      </c>
      <c r="BI63">
        <v>760</v>
      </c>
      <c r="BJ63">
        <v>760</v>
      </c>
      <c r="BK63">
        <v>760</v>
      </c>
      <c r="BL63">
        <v>760</v>
      </c>
      <c r="BM63">
        <v>760</v>
      </c>
      <c r="BN63">
        <v>760</v>
      </c>
      <c r="BO63">
        <v>760</v>
      </c>
      <c r="BP63">
        <v>760</v>
      </c>
    </row>
    <row r="64" spans="1:68" x14ac:dyDescent="0.25">
      <c r="A64" t="s">
        <v>36</v>
      </c>
      <c r="C64">
        <v>2.3089811691481936E-57</v>
      </c>
      <c r="D64">
        <v>7.4464290369790023E-50</v>
      </c>
      <c r="E64">
        <v>7.5181362637776443E-44</v>
      </c>
      <c r="F64">
        <v>6.1154861350318858E-39</v>
      </c>
      <c r="G64">
        <v>7.5257985580888942E-35</v>
      </c>
      <c r="H64">
        <v>2.1671625802327757E-31</v>
      </c>
      <c r="I64">
        <v>1.9940000298130749E-28</v>
      </c>
      <c r="J64">
        <v>7.3661810892348179E-26</v>
      </c>
      <c r="K64">
        <v>1.296653063449475E-23</v>
      </c>
      <c r="L64">
        <v>1.2397674826821851E-21</v>
      </c>
      <c r="M64">
        <v>7.1288277492432328E-20</v>
      </c>
      <c r="N64">
        <v>2.6715778680293831E-18</v>
      </c>
      <c r="O64">
        <v>6.9584673254158949E-17</v>
      </c>
      <c r="P64">
        <v>1.3269585554264454E-15</v>
      </c>
      <c r="Q64">
        <v>1.9332540591713765E-14</v>
      </c>
      <c r="R64">
        <v>2.2288468708664184E-13</v>
      </c>
      <c r="S64">
        <v>2.0939002503696754E-12</v>
      </c>
      <c r="T64">
        <v>1.6428707375519546E-11</v>
      </c>
      <c r="U64">
        <v>1.0991681191876983E-10</v>
      </c>
      <c r="V64">
        <v>6.3832111173084256E-10</v>
      </c>
      <c r="W64">
        <v>3.266845230141683E-9</v>
      </c>
      <c r="X64">
        <v>1.4928663066884719E-8</v>
      </c>
      <c r="Y64">
        <v>6.1609231378125854E-8</v>
      </c>
      <c r="Z64">
        <v>2.3189746229565257E-7</v>
      </c>
      <c r="AA64">
        <v>8.030215307673562E-7</v>
      </c>
      <c r="AB64">
        <v>2.5777411882088536E-6</v>
      </c>
      <c r="AC64">
        <v>7.7222461463350751E-6</v>
      </c>
      <c r="AD64">
        <v>2.1717926634393625E-5</v>
      </c>
      <c r="AE64">
        <v>5.7644098802373413E-5</v>
      </c>
      <c r="AF64">
        <v>1.4507630255865253E-4</v>
      </c>
      <c r="AG64">
        <v>3.476732172340728E-4</v>
      </c>
      <c r="AH64">
        <v>7.9637826519304855E-4</v>
      </c>
      <c r="AI64">
        <v>1.7495122658217216E-3</v>
      </c>
      <c r="AJ64">
        <v>3.6973949362067672E-3</v>
      </c>
      <c r="AK64">
        <v>7.5380802783543387E-3</v>
      </c>
      <c r="AL64">
        <v>1.4862925871366537E-2</v>
      </c>
      <c r="AM64">
        <v>2.7617046338643859E-2</v>
      </c>
      <c r="AN64">
        <v>4.9409856466074958E-2</v>
      </c>
      <c r="AO64">
        <v>8.6191763429145946E-2</v>
      </c>
      <c r="AP64">
        <v>0.14683678562332361</v>
      </c>
      <c r="AQ64">
        <v>0.24466034977481921</v>
      </c>
      <c r="AR64">
        <v>0.39924746170817543</v>
      </c>
      <c r="AS64">
        <v>0.63887161408658555</v>
      </c>
      <c r="AT64">
        <v>1.0036407774101443</v>
      </c>
      <c r="AU64">
        <v>1.5495236446809557</v>
      </c>
      <c r="AV64">
        <v>2.3534251200905514</v>
      </c>
      <c r="AW64">
        <v>3.5194942414054737</v>
      </c>
      <c r="AX64">
        <v>5.1868597060145545</v>
      </c>
      <c r="AY64">
        <v>7.5389973782170303</v>
      </c>
      <c r="AZ64">
        <v>10.814940105309091</v>
      </c>
      <c r="BA64">
        <v>15.322542465972344</v>
      </c>
      <c r="BB64">
        <v>21.454011423607319</v>
      </c>
      <c r="BC64">
        <v>29.703908080222583</v>
      </c>
      <c r="BD64">
        <v>40.689815761761764</v>
      </c>
      <c r="BE64">
        <v>55.17585556896443</v>
      </c>
      <c r="BF64">
        <v>74.099212466521379</v>
      </c>
      <c r="BG64">
        <v>98.599813227558769</v>
      </c>
      <c r="BH64">
        <v>130.05327246073767</v>
      </c>
      <c r="BI64">
        <v>170.10719495944559</v>
      </c>
      <c r="BJ64">
        <v>220.72089222199313</v>
      </c>
      <c r="BK64">
        <v>284.2085387362618</v>
      </c>
      <c r="BL64">
        <v>363.2857600655143</v>
      </c>
      <c r="BM64">
        <v>461.11961048726437</v>
      </c>
      <c r="BN64">
        <v>581.3818634920666</v>
      </c>
      <c r="BO64">
        <v>728.30550439284582</v>
      </c>
      <c r="BP64">
        <v>906.74428114647242</v>
      </c>
    </row>
    <row r="65" spans="1:68" x14ac:dyDescent="0.25">
      <c r="A65" t="s">
        <v>31</v>
      </c>
      <c r="C65">
        <v>1.4114030201773128E-101</v>
      </c>
      <c r="D65">
        <v>2.937282248996581E-89</v>
      </c>
      <c r="E65">
        <v>2.1340022216039808E-79</v>
      </c>
      <c r="F65">
        <v>2.5287072388135871E-71</v>
      </c>
      <c r="G65">
        <v>1.3661269454436455E-64</v>
      </c>
      <c r="H65">
        <v>6.8566520826696201E-59</v>
      </c>
      <c r="I65">
        <v>5.3164974533201637E-54</v>
      </c>
      <c r="J65">
        <v>9.2477244801577979E-50</v>
      </c>
      <c r="K65">
        <v>4.7738609773649394E-46</v>
      </c>
      <c r="L65">
        <v>9.0591143019159948E-43</v>
      </c>
      <c r="M65">
        <v>7.4644487248475203E-40</v>
      </c>
      <c r="N65">
        <v>3.0458557049902016E-37</v>
      </c>
      <c r="O65">
        <v>6.8377558898547585E-35</v>
      </c>
      <c r="P65">
        <v>9.1962015785450756E-33</v>
      </c>
      <c r="Q65">
        <v>7.9445960920507667E-31</v>
      </c>
      <c r="R65">
        <v>4.6700478763015898E-29</v>
      </c>
      <c r="S65">
        <v>1.9597911064325682E-27</v>
      </c>
      <c r="T65">
        <v>6.1130425268168329E-26</v>
      </c>
      <c r="U65">
        <v>1.4665348127653662E-24</v>
      </c>
      <c r="V65">
        <v>2.7857931440141225E-23</v>
      </c>
      <c r="W65">
        <v>4.2959440940054496E-22</v>
      </c>
      <c r="X65">
        <v>5.494920791654347E-21</v>
      </c>
      <c r="Y65">
        <v>5.9395508842216862E-20</v>
      </c>
      <c r="Z65">
        <v>5.5142737247576868E-19</v>
      </c>
      <c r="AA65">
        <v>4.4600373180567267E-18</v>
      </c>
      <c r="AB65">
        <v>3.1822186680940106E-17</v>
      </c>
      <c r="AC65">
        <v>2.0251235460778398E-16</v>
      </c>
      <c r="AD65">
        <v>1.1607676683461018E-15</v>
      </c>
      <c r="AE65">
        <v>6.0448166272919834E-15</v>
      </c>
      <c r="AF65">
        <v>2.8822375415334748E-14</v>
      </c>
      <c r="AG65">
        <v>1.2670579298018095E-13</v>
      </c>
      <c r="AH65">
        <v>5.1675684487963893E-13</v>
      </c>
      <c r="AI65">
        <v>1.9662209417177893E-12</v>
      </c>
      <c r="AJ65">
        <v>7.0150545961077553E-12</v>
      </c>
      <c r="AK65">
        <v>2.3575996835338969E-11</v>
      </c>
      <c r="AL65">
        <v>7.4946691293219778E-11</v>
      </c>
      <c r="AM65">
        <v>2.2621313583833904E-10</v>
      </c>
      <c r="AN65">
        <v>6.5051945423374661E-10</v>
      </c>
      <c r="AO65">
        <v>1.7879048635675857E-9</v>
      </c>
      <c r="AP65">
        <v>4.7099777138867081E-9</v>
      </c>
      <c r="AQ65">
        <v>1.192417956949601E-8</v>
      </c>
      <c r="AR65">
        <v>2.9082050581241749E-8</v>
      </c>
      <c r="AS65">
        <v>6.84819537702919E-8</v>
      </c>
      <c r="AT65">
        <v>1.5601770714847904E-7</v>
      </c>
      <c r="AU65">
        <v>3.4454176254270743E-7</v>
      </c>
      <c r="AV65">
        <v>7.3882518472324459E-7</v>
      </c>
      <c r="AW65">
        <v>1.5409150659808811E-6</v>
      </c>
      <c r="AX65">
        <v>3.1304523634619049E-6</v>
      </c>
      <c r="AY65">
        <v>6.2034671799192328E-6</v>
      </c>
      <c r="AZ65">
        <v>1.2006763600273023E-5</v>
      </c>
      <c r="BA65">
        <v>2.2725201765997729E-5</v>
      </c>
      <c r="BB65">
        <v>4.210857255618318E-5</v>
      </c>
      <c r="BC65">
        <v>7.6466697217683947E-5</v>
      </c>
      <c r="BD65">
        <v>1.3622013370654984E-4</v>
      </c>
      <c r="BE65">
        <v>2.3827474486606018E-4</v>
      </c>
      <c r="BF65">
        <v>4.0959787854273334E-4</v>
      </c>
      <c r="BG65">
        <v>6.9251983619238221E-4</v>
      </c>
      <c r="BH65">
        <v>1.1524758928337061E-3</v>
      </c>
      <c r="BI65">
        <v>1.8891521028362359E-3</v>
      </c>
      <c r="BJ65">
        <v>3.0523147485445215E-3</v>
      </c>
      <c r="BK65">
        <v>4.864002368114813E-3</v>
      </c>
      <c r="BL65">
        <v>7.6492561332037546E-3</v>
      </c>
      <c r="BM65">
        <v>1.1878175624859032E-2</v>
      </c>
      <c r="BN65">
        <v>1.8222830698839333E-2</v>
      </c>
      <c r="BO65">
        <v>2.7633455080645693E-2</v>
      </c>
      <c r="BP65">
        <v>4.1439413277218611E-2</v>
      </c>
    </row>
    <row r="66" spans="1:68" x14ac:dyDescent="0.25">
      <c r="A66" t="s">
        <v>41</v>
      </c>
      <c r="C66">
        <v>3.8523023873089339E-46</v>
      </c>
      <c r="D66">
        <v>5.4613902435637467E-40</v>
      </c>
      <c r="E66">
        <v>4.5119076666835054E-35</v>
      </c>
      <c r="F66">
        <v>4.7202416723697074E-31</v>
      </c>
      <c r="G66">
        <v>1.0489777155550341E-27</v>
      </c>
      <c r="H66">
        <v>7.0835251206103691E-25</v>
      </c>
      <c r="I66">
        <v>1.8769014193459859E-22</v>
      </c>
      <c r="J66">
        <v>2.3536367098758945E-20</v>
      </c>
      <c r="K66">
        <v>1.6075843091545076E-18</v>
      </c>
      <c r="L66">
        <v>6.6588844119514662E-17</v>
      </c>
      <c r="M66">
        <v>1.8184486565639006E-15</v>
      </c>
      <c r="N66">
        <v>3.4970769919291586E-14</v>
      </c>
      <c r="O66">
        <v>4.9924484852196039E-13</v>
      </c>
      <c r="P66">
        <v>5.5215217040029938E-12</v>
      </c>
      <c r="Q66">
        <v>4.8989097828724939E-11</v>
      </c>
      <c r="R66">
        <v>3.5888423663421622E-10</v>
      </c>
      <c r="S66">
        <v>2.2235811527259715E-9</v>
      </c>
      <c r="T66">
        <v>1.1889221713064887E-8</v>
      </c>
      <c r="U66">
        <v>5.5803876080203692E-8</v>
      </c>
      <c r="V66">
        <v>2.3328944173491157E-7</v>
      </c>
      <c r="W66">
        <v>8.7953270751302579E-7</v>
      </c>
      <c r="X66">
        <v>3.0226959942054618E-6</v>
      </c>
      <c r="Y66">
        <v>9.5578340255618737E-6</v>
      </c>
      <c r="Z66">
        <v>2.803251783205179E-5</v>
      </c>
      <c r="AA66">
        <v>7.6802816620412528E-5</v>
      </c>
      <c r="AB66">
        <v>1.97790733054815E-4</v>
      </c>
      <c r="AC66">
        <v>4.8142798920188212E-4</v>
      </c>
      <c r="AD66">
        <v>1.1129182306235585E-3</v>
      </c>
      <c r="AE66">
        <v>2.372783079595547E-3</v>
      </c>
      <c r="AF66">
        <v>4.7937839514344107E-3</v>
      </c>
      <c r="AG66">
        <v>9.3330613062663631E-3</v>
      </c>
      <c r="AH66">
        <v>1.7560284225960277E-2</v>
      </c>
      <c r="AI66">
        <v>3.2012057793308971E-2</v>
      </c>
      <c r="AJ66">
        <v>5.6672786661513944E-2</v>
      </c>
      <c r="AK66">
        <v>9.763895352558781E-2</v>
      </c>
      <c r="AL66">
        <v>0.16401492123372363</v>
      </c>
      <c r="AM66">
        <v>0.26909430173994103</v>
      </c>
      <c r="AN66">
        <v>0.431886021513957</v>
      </c>
      <c r="AO66">
        <v>0.67904811629365969</v>
      </c>
      <c r="AP66">
        <v>1.0472947137600424</v>
      </c>
      <c r="AQ66">
        <v>1.5863423756654194</v>
      </c>
      <c r="AR66">
        <v>2.3624608089149142</v>
      </c>
      <c r="AS66">
        <v>3.4626898368725203</v>
      </c>
      <c r="AT66">
        <v>4.9997794499866917</v>
      </c>
      <c r="AU66">
        <v>7.1179028116272347</v>
      </c>
      <c r="AV66">
        <v>9.9991834371262343</v>
      </c>
      <c r="AW66">
        <v>13.871067610436265</v>
      </c>
      <c r="AX66">
        <v>19.014561722161364</v>
      </c>
      <c r="AY66">
        <v>25.773341908793753</v>
      </c>
      <c r="AZ66">
        <v>34.563730470166526</v>
      </c>
      <c r="BA66">
        <v>45.885520371236147</v>
      </c>
      <c r="BB66">
        <v>60.33361601976339</v>
      </c>
      <c r="BC66">
        <v>78.610445760152857</v>
      </c>
      <c r="BD66">
        <v>101.53908941587035</v>
      </c>
      <c r="BE66">
        <v>130.07705299504866</v>
      </c>
      <c r="BF66">
        <v>165.33061255422274</v>
      </c>
      <c r="BG66">
        <v>208.56964036042365</v>
      </c>
      <c r="BH66">
        <v>261.24281902662761</v>
      </c>
      <c r="BI66">
        <v>324.99314330277878</v>
      </c>
      <c r="BJ66">
        <v>401.67360472742263</v>
      </c>
      <c r="BK66">
        <v>493.36295138993268</v>
      </c>
      <c r="BL66">
        <v>602.38141359382314</v>
      </c>
      <c r="BM66">
        <v>731.30628619239008</v>
      </c>
      <c r="BN66">
        <v>882.98725970928649</v>
      </c>
      <c r="BO66">
        <v>1060.561394959348</v>
      </c>
      <c r="BP66">
        <v>1267.467639634398</v>
      </c>
    </row>
    <row r="67" spans="1:68" x14ac:dyDescent="0.25">
      <c r="A67" t="s">
        <v>2</v>
      </c>
      <c r="C67">
        <v>7.7864358097617334E-12</v>
      </c>
      <c r="D67">
        <v>1.2271535035571255E-9</v>
      </c>
      <c r="E67">
        <v>6.9454603212951413E-8</v>
      </c>
      <c r="F67">
        <v>1.8686216795349665E-6</v>
      </c>
      <c r="G67">
        <v>2.8804740523632229E-5</v>
      </c>
      <c r="H67">
        <v>2.8948252574004848E-4</v>
      </c>
      <c r="I67">
        <v>2.0798110033131345E-3</v>
      </c>
      <c r="J67">
        <v>1.1428598111821297E-2</v>
      </c>
      <c r="K67">
        <v>5.0524411705546335E-2</v>
      </c>
      <c r="L67">
        <v>0.18678158592830812</v>
      </c>
      <c r="M67">
        <v>0.59502288807704584</v>
      </c>
      <c r="N67">
        <v>1.6725785237736075</v>
      </c>
      <c r="O67">
        <v>4.2277918019116365</v>
      </c>
      <c r="P67">
        <v>9.7580584900887875</v>
      </c>
      <c r="Q67">
        <v>760</v>
      </c>
      <c r="R67">
        <v>760</v>
      </c>
      <c r="S67">
        <v>760</v>
      </c>
      <c r="T67">
        <v>760</v>
      </c>
      <c r="U67">
        <v>760</v>
      </c>
      <c r="V67">
        <v>760</v>
      </c>
      <c r="W67">
        <v>760</v>
      </c>
      <c r="X67">
        <v>760</v>
      </c>
      <c r="Y67">
        <v>760</v>
      </c>
      <c r="Z67">
        <v>760</v>
      </c>
      <c r="AA67">
        <v>760</v>
      </c>
      <c r="AB67">
        <v>760</v>
      </c>
      <c r="AC67">
        <v>760</v>
      </c>
      <c r="AD67">
        <v>760</v>
      </c>
      <c r="AE67">
        <v>760</v>
      </c>
      <c r="AF67">
        <v>760</v>
      </c>
      <c r="AG67">
        <v>760</v>
      </c>
      <c r="AH67">
        <v>760</v>
      </c>
      <c r="AI67">
        <v>760</v>
      </c>
      <c r="AJ67">
        <v>760</v>
      </c>
      <c r="AK67">
        <v>760</v>
      </c>
      <c r="AL67">
        <v>760</v>
      </c>
      <c r="AM67">
        <v>760</v>
      </c>
      <c r="AN67">
        <v>760</v>
      </c>
      <c r="AO67">
        <v>760</v>
      </c>
      <c r="AP67">
        <v>760</v>
      </c>
      <c r="AQ67">
        <v>760</v>
      </c>
      <c r="AR67">
        <v>760</v>
      </c>
      <c r="AS67">
        <v>760</v>
      </c>
      <c r="AT67">
        <v>760</v>
      </c>
      <c r="AU67">
        <v>760</v>
      </c>
      <c r="AV67">
        <v>760</v>
      </c>
      <c r="AW67">
        <v>760</v>
      </c>
      <c r="AX67">
        <v>760</v>
      </c>
      <c r="AY67">
        <v>760</v>
      </c>
      <c r="AZ67">
        <v>760</v>
      </c>
      <c r="BA67">
        <v>760</v>
      </c>
      <c r="BB67">
        <v>760</v>
      </c>
      <c r="BC67">
        <v>760</v>
      </c>
      <c r="BD67">
        <v>760</v>
      </c>
      <c r="BE67">
        <v>760</v>
      </c>
      <c r="BF67">
        <v>760</v>
      </c>
      <c r="BG67">
        <v>760</v>
      </c>
      <c r="BH67">
        <v>760</v>
      </c>
      <c r="BI67">
        <v>760</v>
      </c>
      <c r="BJ67">
        <v>760</v>
      </c>
      <c r="BK67">
        <v>760</v>
      </c>
      <c r="BL67">
        <v>760</v>
      </c>
      <c r="BM67">
        <v>760</v>
      </c>
      <c r="BN67">
        <v>760</v>
      </c>
      <c r="BO67">
        <v>760</v>
      </c>
      <c r="BP67">
        <v>760</v>
      </c>
    </row>
    <row r="68" spans="1:68" x14ac:dyDescent="0.25">
      <c r="A68" t="s">
        <v>16</v>
      </c>
      <c r="C68">
        <v>1.1036048293666785E-8</v>
      </c>
      <c r="D68">
        <v>8.4146453094818264E-7</v>
      </c>
      <c r="E68">
        <v>2.696581758175174E-5</v>
      </c>
      <c r="F68">
        <v>4.6005906481297364E-4</v>
      </c>
      <c r="G68">
        <v>4.8919302813817886E-3</v>
      </c>
      <c r="H68">
        <v>3.6157484413758233E-2</v>
      </c>
      <c r="I68">
        <v>0.19002624748892866</v>
      </c>
      <c r="J68">
        <v>0.75418911306039471</v>
      </c>
      <c r="K68">
        <v>2.5194955305700071</v>
      </c>
      <c r="L68">
        <v>7.303305616231107</v>
      </c>
      <c r="M68">
        <v>18.80914904481493</v>
      </c>
      <c r="N68">
        <v>43.850190761502986</v>
      </c>
      <c r="O68">
        <v>93.932004941782907</v>
      </c>
      <c r="P68">
        <v>187.13151155272888</v>
      </c>
      <c r="Q68">
        <v>350.1612933696357</v>
      </c>
      <c r="R68">
        <v>620.47835464553259</v>
      </c>
      <c r="S68">
        <v>1048.2871421307634</v>
      </c>
      <c r="T68">
        <v>1698.2968038757281</v>
      </c>
      <c r="U68">
        <v>2651.1175024421482</v>
      </c>
      <c r="V68">
        <v>4004.2141498648216</v>
      </c>
      <c r="W68">
        <v>5872.3724467273369</v>
      </c>
      <c r="X68">
        <v>8387.6669679624101</v>
      </c>
      <c r="Y68">
        <v>11698.951098060375</v>
      </c>
      <c r="Z68">
        <v>15970.912168971707</v>
      </c>
      <c r="AA68">
        <v>21382.751670235848</v>
      </c>
      <c r="AB68">
        <v>28126.560211465461</v>
      </c>
      <c r="AC68">
        <v>36405.460881960935</v>
      </c>
      <c r="AD68">
        <v>46431.593892823497</v>
      </c>
      <c r="AE68">
        <v>58424.011088349303</v>
      </c>
      <c r="AF68">
        <v>72606.542191665663</v>
      </c>
      <c r="AG68">
        <v>89205.686475830225</v>
      </c>
      <c r="AH68">
        <v>108448.57471924101</v>
      </c>
      <c r="AI68">
        <v>130561.0374239768</v>
      </c>
      <c r="AJ68">
        <v>155765.80678935416</v>
      </c>
      <c r="AK68">
        <v>184280.87213609426</v>
      </c>
      <c r="AL68">
        <v>216318.00154501176</v>
      </c>
      <c r="AM68">
        <v>252081.43649068871</v>
      </c>
      <c r="AN68">
        <v>291766.76122849016</v>
      </c>
      <c r="AO68">
        <v>335559.94459705206</v>
      </c>
      <c r="AP68">
        <v>383636.54866054945</v>
      </c>
      <c r="AQ68">
        <v>436161.09614930308</v>
      </c>
      <c r="AR68">
        <v>493286.58686844475</v>
      </c>
      <c r="AS68">
        <v>555154.1520355125</v>
      </c>
      <c r="AT68">
        <v>621892.8347852797</v>
      </c>
      <c r="AU68">
        <v>693619.48475670593</v>
      </c>
      <c r="AV68">
        <v>770438.75467358006</v>
      </c>
      <c r="AW68">
        <v>852443.18707749399</v>
      </c>
      <c r="AX68">
        <v>939713.37980875454</v>
      </c>
      <c r="AY68">
        <v>1032318.2194062377</v>
      </c>
      <c r="AZ68">
        <v>1130315.1722680472</v>
      </c>
      <c r="BA68">
        <v>1233750.624145671</v>
      </c>
      <c r="BB68">
        <v>1342660.2593066546</v>
      </c>
      <c r="BC68">
        <v>1457069.4714717818</v>
      </c>
      <c r="BD68">
        <v>1576993.7993949431</v>
      </c>
      <c r="BE68">
        <v>1702439.380693757</v>
      </c>
      <c r="BF68">
        <v>1833403.4182470753</v>
      </c>
      <c r="BG68">
        <v>1969874.6541447511</v>
      </c>
      <c r="BH68">
        <v>2111833.8468012162</v>
      </c>
      <c r="BI68">
        <v>2259254.2474250305</v>
      </c>
      <c r="BJ68">
        <v>2412102.0725705344</v>
      </c>
      <c r="BK68">
        <v>2570336.9699853868</v>
      </c>
      <c r="BL68">
        <v>2733912.4754100936</v>
      </c>
      <c r="BM68">
        <v>2902776.4583843565</v>
      </c>
      <c r="BN68">
        <v>3076871.5554723958</v>
      </c>
      <c r="BO68">
        <v>3256135.5896376907</v>
      </c>
      <c r="BP68">
        <v>3440501.9747796729</v>
      </c>
    </row>
    <row r="69" spans="1:68" x14ac:dyDescent="0.25">
      <c r="A69" t="s">
        <v>38</v>
      </c>
      <c r="C69">
        <v>1.1370727692510744E-68</v>
      </c>
      <c r="D69">
        <v>5.8716782864224529E-60</v>
      </c>
      <c r="E69">
        <v>5.436585955450431E-53</v>
      </c>
      <c r="F69">
        <v>2.7047179031183576E-47</v>
      </c>
      <c r="G69">
        <v>1.5026306935464597E-42</v>
      </c>
      <c r="H69">
        <v>1.546767199396106E-38</v>
      </c>
      <c r="I69">
        <v>4.2353409916292047E-35</v>
      </c>
      <c r="J69">
        <v>4.0215202089810482E-32</v>
      </c>
      <c r="K69">
        <v>1.6153833139743765E-29</v>
      </c>
      <c r="L69">
        <v>3.1956623309418231E-27</v>
      </c>
      <c r="M69">
        <v>3.50415186004224E-25</v>
      </c>
      <c r="N69">
        <v>2.3381014537008146E-23</v>
      </c>
      <c r="O69">
        <v>1.0228538690825098E-21</v>
      </c>
      <c r="P69">
        <v>3.1164966463527343E-20</v>
      </c>
      <c r="Q69">
        <v>6.9483555989655941E-19</v>
      </c>
      <c r="R69">
        <v>1.1808204498593004E-17</v>
      </c>
      <c r="S69">
        <v>1.5824849526840902E-16</v>
      </c>
      <c r="T69">
        <v>1.7208839813182307E-15</v>
      </c>
      <c r="U69">
        <v>1.5556514112898676E-14</v>
      </c>
      <c r="V69">
        <v>1.19332304247607E-13</v>
      </c>
      <c r="W69">
        <v>7.9058240316458756E-13</v>
      </c>
      <c r="X69">
        <v>4.5928307907016147E-12</v>
      </c>
      <c r="Y69">
        <v>2.3707053996999332E-11</v>
      </c>
      <c r="Z69">
        <v>1.0998141470804519E-10</v>
      </c>
      <c r="AA69">
        <v>4.6319400091563942E-10</v>
      </c>
      <c r="AB69">
        <v>1.7866395441672242E-9</v>
      </c>
      <c r="AC69">
        <v>6.3609034713896148E-9</v>
      </c>
      <c r="AD69">
        <v>2.1047447214353672E-8</v>
      </c>
      <c r="AE69">
        <v>6.5123377914741093E-8</v>
      </c>
      <c r="AF69">
        <v>1.8945304288672141E-7</v>
      </c>
      <c r="AG69">
        <v>5.2073149220286666E-7</v>
      </c>
      <c r="AH69">
        <v>1.3582392734214635E-6</v>
      </c>
      <c r="AI69">
        <v>3.3752109839588345E-6</v>
      </c>
      <c r="AJ69">
        <v>8.0192264760484919E-6</v>
      </c>
      <c r="AK69">
        <v>1.8275458565184093E-5</v>
      </c>
      <c r="AL69">
        <v>3.9456260101834232E-5</v>
      </c>
      <c r="AM69">
        <v>8.248197412779721E-5</v>
      </c>
      <c r="AN69">
        <v>1.6686649656425632E-4</v>
      </c>
      <c r="AO69">
        <v>3.2739682380311002E-4</v>
      </c>
      <c r="AP69">
        <v>6.2420067012824705E-4</v>
      </c>
      <c r="AQ69">
        <v>1.1585023674167908E-3</v>
      </c>
      <c r="AR69">
        <v>2.0965608406676526E-3</v>
      </c>
      <c r="AS69">
        <v>3.7052165247857278E-3</v>
      </c>
      <c r="AT69">
        <v>6.4035592965594372E-3</v>
      </c>
      <c r="AU69">
        <v>1.0836536929741764E-2</v>
      </c>
      <c r="AV69">
        <v>1.7977865235867984E-2</v>
      </c>
      <c r="AW69">
        <v>2.9271381628980221E-2</v>
      </c>
      <c r="AX69">
        <v>4.6821999491947444E-2</v>
      </c>
      <c r="AY69">
        <v>7.36496581097381E-2</v>
      </c>
      <c r="AZ69">
        <v>0.11402209882500597</v>
      </c>
      <c r="BA69">
        <v>0.17388489928897441</v>
      </c>
      <c r="BB69">
        <v>0.26140992160450632</v>
      </c>
      <c r="BC69">
        <v>0.38768612566127753</v>
      </c>
      <c r="BD69">
        <v>0.56757950776230515</v>
      </c>
      <c r="BE69">
        <v>0.82079168298487148</v>
      </c>
      <c r="BF69">
        <v>1.173149270322454</v>
      </c>
      <c r="BG69">
        <v>1.6581586937879147</v>
      </c>
      <c r="BH69">
        <v>2.3188632122894015</v>
      </c>
      <c r="BI69">
        <v>3.2100408709820485</v>
      </c>
      <c r="BJ69">
        <v>4.4007835664820929</v>
      </c>
      <c r="BK69">
        <v>5.9774984838722212</v>
      </c>
      <c r="BL69">
        <v>8.0473737489403501</v>
      </c>
      <c r="BM69">
        <v>10.742350207941472</v>
      </c>
      <c r="BN69">
        <v>14.223640772843545</v>
      </c>
      <c r="BO69">
        <v>18.686837736672754</v>
      </c>
      <c r="BP69">
        <v>24.367646866241493</v>
      </c>
    </row>
  </sheetData>
  <sortState ref="A11:BP69">
    <sortCondition ref="A11:A6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9"/>
  <sheetViews>
    <sheetView workbookViewId="0">
      <selection activeCell="G2" sqref="G2"/>
    </sheetView>
  </sheetViews>
  <sheetFormatPr defaultRowHeight="15" x14ac:dyDescent="0.25"/>
  <cols>
    <col min="3" max="7" width="9.28515625" bestFit="1" customWidth="1"/>
    <col min="9" max="9" width="10.42578125" customWidth="1"/>
    <col min="10" max="10" width="12.28515625" customWidth="1"/>
    <col min="12" max="12" width="12.140625" bestFit="1" customWidth="1"/>
    <col min="13" max="17" width="12" bestFit="1" customWidth="1"/>
    <col min="18" max="18" width="11.42578125" customWidth="1"/>
    <col min="19" max="22" width="12" bestFit="1" customWidth="1"/>
    <col min="23" max="23" width="11" bestFit="1" customWidth="1"/>
    <col min="24" max="24" width="12" bestFit="1" customWidth="1"/>
    <col min="25" max="25" width="11" bestFit="1" customWidth="1"/>
    <col min="26" max="37" width="12" bestFit="1" customWidth="1"/>
    <col min="38" max="38" width="11" bestFit="1" customWidth="1"/>
    <col min="39" max="46" width="12" bestFit="1" customWidth="1"/>
    <col min="47" max="47" width="11" bestFit="1" customWidth="1"/>
    <col min="48" max="48" width="12" bestFit="1" customWidth="1"/>
    <col min="49" max="59" width="9.28515625" bestFit="1" customWidth="1"/>
  </cols>
  <sheetData>
    <row r="1" spans="1:77" x14ac:dyDescent="0.25">
      <c r="A1" t="s">
        <v>68</v>
      </c>
      <c r="B1">
        <v>1500</v>
      </c>
      <c r="G1" t="s">
        <v>69</v>
      </c>
      <c r="L1" t="s">
        <v>70</v>
      </c>
      <c r="M1" t="s">
        <v>71</v>
      </c>
    </row>
    <row r="2" spans="1:77" x14ac:dyDescent="0.25">
      <c r="G2" t="s">
        <v>72</v>
      </c>
    </row>
    <row r="3" spans="1:77" x14ac:dyDescent="0.25">
      <c r="A3" t="s">
        <v>60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78</v>
      </c>
      <c r="I3" t="s">
        <v>79</v>
      </c>
      <c r="J3" t="s">
        <v>80</v>
      </c>
      <c r="L3">
        <v>400</v>
      </c>
      <c r="M3">
        <f>L3+50</f>
        <v>450</v>
      </c>
      <c r="N3">
        <f t="shared" ref="N3:BY3" si="0">M3+50</f>
        <v>500</v>
      </c>
      <c r="O3">
        <f t="shared" si="0"/>
        <v>550</v>
      </c>
      <c r="P3">
        <f t="shared" si="0"/>
        <v>600</v>
      </c>
      <c r="Q3">
        <f t="shared" si="0"/>
        <v>650</v>
      </c>
      <c r="R3">
        <f t="shared" si="0"/>
        <v>700</v>
      </c>
      <c r="S3">
        <f t="shared" si="0"/>
        <v>750</v>
      </c>
      <c r="T3">
        <f t="shared" si="0"/>
        <v>800</v>
      </c>
      <c r="U3">
        <f t="shared" si="0"/>
        <v>850</v>
      </c>
      <c r="V3">
        <f t="shared" si="0"/>
        <v>900</v>
      </c>
      <c r="W3">
        <f t="shared" si="0"/>
        <v>950</v>
      </c>
      <c r="X3">
        <f t="shared" si="0"/>
        <v>1000</v>
      </c>
      <c r="Y3">
        <f t="shared" si="0"/>
        <v>1050</v>
      </c>
      <c r="Z3">
        <f t="shared" si="0"/>
        <v>1100</v>
      </c>
      <c r="AA3">
        <f t="shared" si="0"/>
        <v>1150</v>
      </c>
      <c r="AB3">
        <f t="shared" si="0"/>
        <v>1200</v>
      </c>
      <c r="AC3">
        <f t="shared" si="0"/>
        <v>1250</v>
      </c>
      <c r="AD3">
        <f t="shared" si="0"/>
        <v>1300</v>
      </c>
      <c r="AE3">
        <f t="shared" si="0"/>
        <v>1350</v>
      </c>
      <c r="AF3">
        <f t="shared" si="0"/>
        <v>1400</v>
      </c>
      <c r="AG3">
        <f t="shared" si="0"/>
        <v>1450</v>
      </c>
      <c r="AH3">
        <f t="shared" si="0"/>
        <v>1500</v>
      </c>
      <c r="AI3">
        <f t="shared" si="0"/>
        <v>1550</v>
      </c>
      <c r="AJ3">
        <f t="shared" si="0"/>
        <v>1600</v>
      </c>
      <c r="AK3">
        <f t="shared" si="0"/>
        <v>1650</v>
      </c>
      <c r="AL3">
        <f t="shared" si="0"/>
        <v>1700</v>
      </c>
      <c r="AM3">
        <f t="shared" si="0"/>
        <v>1750</v>
      </c>
      <c r="AN3">
        <f t="shared" si="0"/>
        <v>1800</v>
      </c>
      <c r="AO3">
        <f t="shared" si="0"/>
        <v>1850</v>
      </c>
      <c r="AP3">
        <f t="shared" si="0"/>
        <v>1900</v>
      </c>
      <c r="AQ3">
        <f t="shared" si="0"/>
        <v>1950</v>
      </c>
      <c r="AR3">
        <f t="shared" si="0"/>
        <v>2000</v>
      </c>
      <c r="AS3">
        <f t="shared" si="0"/>
        <v>2050</v>
      </c>
      <c r="AT3">
        <f t="shared" si="0"/>
        <v>2100</v>
      </c>
      <c r="AU3">
        <f t="shared" si="0"/>
        <v>2150</v>
      </c>
      <c r="AV3">
        <f t="shared" si="0"/>
        <v>2200</v>
      </c>
      <c r="AW3">
        <f t="shared" si="0"/>
        <v>2250</v>
      </c>
      <c r="AX3">
        <f t="shared" si="0"/>
        <v>2300</v>
      </c>
      <c r="AY3">
        <f t="shared" si="0"/>
        <v>2350</v>
      </c>
      <c r="AZ3">
        <f t="shared" si="0"/>
        <v>2400</v>
      </c>
      <c r="BA3">
        <f t="shared" si="0"/>
        <v>2450</v>
      </c>
      <c r="BB3">
        <f t="shared" si="0"/>
        <v>2500</v>
      </c>
      <c r="BC3">
        <f t="shared" si="0"/>
        <v>2550</v>
      </c>
      <c r="BD3">
        <f t="shared" si="0"/>
        <v>2600</v>
      </c>
      <c r="BE3">
        <f t="shared" si="0"/>
        <v>2650</v>
      </c>
      <c r="BF3">
        <f t="shared" si="0"/>
        <v>2700</v>
      </c>
      <c r="BG3">
        <f t="shared" si="0"/>
        <v>2750</v>
      </c>
      <c r="BH3">
        <f t="shared" si="0"/>
        <v>2800</v>
      </c>
      <c r="BI3">
        <f t="shared" si="0"/>
        <v>2850</v>
      </c>
      <c r="BJ3">
        <f t="shared" si="0"/>
        <v>2900</v>
      </c>
      <c r="BK3">
        <f t="shared" si="0"/>
        <v>2950</v>
      </c>
      <c r="BL3">
        <f t="shared" si="0"/>
        <v>3000</v>
      </c>
      <c r="BM3">
        <f t="shared" si="0"/>
        <v>3050</v>
      </c>
      <c r="BN3">
        <f t="shared" si="0"/>
        <v>3100</v>
      </c>
      <c r="BO3">
        <f t="shared" si="0"/>
        <v>3150</v>
      </c>
      <c r="BP3">
        <f t="shared" si="0"/>
        <v>3200</v>
      </c>
      <c r="BQ3">
        <f t="shared" si="0"/>
        <v>3250</v>
      </c>
      <c r="BR3">
        <f t="shared" si="0"/>
        <v>3300</v>
      </c>
      <c r="BS3">
        <f t="shared" si="0"/>
        <v>3350</v>
      </c>
      <c r="BT3">
        <f t="shared" si="0"/>
        <v>3400</v>
      </c>
      <c r="BU3">
        <f t="shared" si="0"/>
        <v>3450</v>
      </c>
      <c r="BV3">
        <f t="shared" si="0"/>
        <v>3500</v>
      </c>
      <c r="BW3">
        <f t="shared" si="0"/>
        <v>3550</v>
      </c>
      <c r="BX3">
        <f t="shared" si="0"/>
        <v>3600</v>
      </c>
      <c r="BY3">
        <f t="shared" si="0"/>
        <v>3650</v>
      </c>
    </row>
    <row r="4" spans="1:77" x14ac:dyDescent="0.25">
      <c r="B4" t="s">
        <v>56</v>
      </c>
    </row>
    <row r="5" spans="1:77" x14ac:dyDescent="0.25">
      <c r="A5" t="s">
        <v>81</v>
      </c>
      <c r="B5" t="s">
        <v>82</v>
      </c>
      <c r="C5">
        <v>5.6669999999999998</v>
      </c>
      <c r="D5">
        <v>-8310</v>
      </c>
      <c r="E5">
        <v>0</v>
      </c>
      <c r="F5">
        <v>0</v>
      </c>
      <c r="G5">
        <v>453</v>
      </c>
      <c r="I5">
        <f>10^($C5+$D5/$B$1+E5*LOG10($B$1)+$F5/($B$1)^3)</f>
        <v>1.3396766874259345</v>
      </c>
      <c r="J5">
        <f>$I5*760</f>
        <v>1018.1542824437103</v>
      </c>
      <c r="L5">
        <f>760*10^($C5+$D5/L$3+$E5*LOG10(L$3)+$F5/(L$3)^3)</f>
        <v>5.9267088399767452E-13</v>
      </c>
      <c r="M5">
        <f t="shared" ref="M5:BG12" si="1">760*10^($C5+$D5/M$3+$E5*LOG10(M$3)+$F5/(M$3)^3)</f>
        <v>1.205443683516664E-10</v>
      </c>
      <c r="N5">
        <f t="shared" si="1"/>
        <v>8.4686384552971134E-9</v>
      </c>
      <c r="O5">
        <f t="shared" si="1"/>
        <v>2.7461400576053105E-7</v>
      </c>
      <c r="P5">
        <f t="shared" si="1"/>
        <v>4.9867040239020705E-6</v>
      </c>
      <c r="Q5">
        <f t="shared" si="1"/>
        <v>5.7969320225304593E-5</v>
      </c>
      <c r="R5">
        <f t="shared" si="1"/>
        <v>4.7466260772536953E-4</v>
      </c>
      <c r="S5">
        <f t="shared" si="1"/>
        <v>2.9363890256109198E-3</v>
      </c>
      <c r="T5">
        <f t="shared" si="1"/>
        <v>1.4464838605580265E-2</v>
      </c>
      <c r="U5">
        <f t="shared" si="1"/>
        <v>5.9066740275095134E-2</v>
      </c>
      <c r="V5">
        <f t="shared" si="1"/>
        <v>0.20629098946751018</v>
      </c>
      <c r="W5">
        <f t="shared" si="1"/>
        <v>0.63160443551223966</v>
      </c>
      <c r="X5">
        <f t="shared" si="1"/>
        <v>1.7290740473867707</v>
      </c>
      <c r="Y5">
        <f t="shared" si="1"/>
        <v>4.3005883884750746</v>
      </c>
      <c r="Z5">
        <f t="shared" si="1"/>
        <v>9.8461883159964536</v>
      </c>
      <c r="AA5">
        <f t="shared" si="1"/>
        <v>20.97619133325988</v>
      </c>
      <c r="AB5">
        <f t="shared" si="1"/>
        <v>41.957885385337541</v>
      </c>
      <c r="AC5">
        <f t="shared" si="1"/>
        <v>79.398736660780813</v>
      </c>
      <c r="AD5">
        <f t="shared" si="1"/>
        <v>143.05594151096676</v>
      </c>
      <c r="AE5">
        <f t="shared" si="1"/>
        <v>246.75049736093899</v>
      </c>
      <c r="AF5">
        <f t="shared" si="1"/>
        <v>409.35425271734823</v>
      </c>
      <c r="AG5">
        <f t="shared" si="1"/>
        <v>655.81162312986623</v>
      </c>
      <c r="AH5">
        <f t="shared" si="1"/>
        <v>1018.1542824437103</v>
      </c>
      <c r="AI5">
        <f t="shared" si="1"/>
        <v>1536.4671157481605</v>
      </c>
      <c r="AJ5">
        <f t="shared" si="1"/>
        <v>2259.7666360272838</v>
      </c>
      <c r="AK5">
        <f t="shared" si="1"/>
        <v>3246.7582737011007</v>
      </c>
      <c r="AL5">
        <f t="shared" si="1"/>
        <v>4566.4457040132811</v>
      </c>
      <c r="AM5">
        <f t="shared" si="1"/>
        <v>6298.5729498967667</v>
      </c>
      <c r="AN5">
        <f t="shared" si="1"/>
        <v>8533.8877405810836</v>
      </c>
      <c r="AO5">
        <f t="shared" si="1"/>
        <v>11374.221997621338</v>
      </c>
      <c r="AP5">
        <f t="shared" si="1"/>
        <v>14932.391979430049</v>
      </c>
      <c r="AQ5">
        <f t="shared" si="1"/>
        <v>19331.926297923168</v>
      </c>
      <c r="AR5">
        <f t="shared" si="1"/>
        <v>24706.634601292997</v>
      </c>
      <c r="AS5">
        <f t="shared" si="1"/>
        <v>31200.033167194419</v>
      </c>
      <c r="AT5">
        <f t="shared" si="1"/>
        <v>38964.646016076142</v>
      </c>
      <c r="AU5">
        <f t="shared" si="1"/>
        <v>48161.201530908336</v>
      </c>
      <c r="AV5">
        <f t="shared" si="1"/>
        <v>58957.745083916532</v>
      </c>
      <c r="AW5">
        <f t="shared" si="1"/>
        <v>71528.687964700759</v>
      </c>
      <c r="AX5">
        <f t="shared" si="1"/>
        <v>86053.812121390933</v>
      </c>
      <c r="AY5">
        <f t="shared" si="1"/>
        <v>102717.24900514171</v>
      </c>
      <c r="AZ5">
        <f t="shared" si="1"/>
        <v>121706.44927417088</v>
      </c>
      <c r="BA5">
        <f t="shared" si="1"/>
        <v>143211.15837726736</v>
      </c>
      <c r="BB5">
        <f t="shared" si="1"/>
        <v>167422.41119206272</v>
      </c>
      <c r="BC5">
        <f t="shared" si="1"/>
        <v>194531.55701734783</v>
      </c>
      <c r="BD5">
        <f t="shared" si="1"/>
        <v>224729.32437233103</v>
      </c>
      <c r="BE5">
        <f t="shared" si="1"/>
        <v>258204.93328543913</v>
      </c>
      <c r="BF5">
        <f t="shared" si="1"/>
        <v>295145.26109469368</v>
      </c>
      <c r="BG5">
        <f t="shared" si="1"/>
        <v>335734.06625361473</v>
      </c>
      <c r="BH5">
        <f t="shared" ref="BH5:BY20" si="2">760*10^($C5+$D5/BH$3+$E5*LOG10(BH$3)+$F5/(BH$3)^3)</f>
        <v>380151.27325460524</v>
      </c>
      <c r="BI5">
        <f t="shared" si="2"/>
        <v>428572.32055221917</v>
      </c>
      <c r="BJ5">
        <f t="shared" si="2"/>
        <v>481167.57229208667</v>
      </c>
      <c r="BK5">
        <f t="shared" si="2"/>
        <v>538101.79372374131</v>
      </c>
      <c r="BL5">
        <f t="shared" si="2"/>
        <v>599533.68939010159</v>
      </c>
      <c r="BM5">
        <f t="shared" si="2"/>
        <v>665615.50253360812</v>
      </c>
      <c r="BN5">
        <f t="shared" si="2"/>
        <v>736492.673628374</v>
      </c>
      <c r="BO5">
        <f t="shared" si="2"/>
        <v>812303.55552766763</v>
      </c>
      <c r="BP5">
        <f t="shared" si="2"/>
        <v>893179.18239499116</v>
      </c>
      <c r="BQ5">
        <f t="shared" si="2"/>
        <v>979243.08935334487</v>
      </c>
      <c r="BR5">
        <f t="shared" si="2"/>
        <v>1070611.1796298437</v>
      </c>
      <c r="BS5">
        <f t="shared" si="2"/>
        <v>1167391.6358811005</v>
      </c>
      <c r="BT5">
        <f t="shared" si="2"/>
        <v>1269684.8723490401</v>
      </c>
      <c r="BU5">
        <f t="shared" si="2"/>
        <v>1377583.5245078355</v>
      </c>
      <c r="BV5">
        <f t="shared" si="2"/>
        <v>1491172.4729125791</v>
      </c>
      <c r="BW5">
        <f t="shared" si="2"/>
        <v>1610528.8980416982</v>
      </c>
      <c r="BX5">
        <f t="shared" si="2"/>
        <v>1735722.3630314311</v>
      </c>
      <c r="BY5">
        <f t="shared" si="2"/>
        <v>1866814.9213265069</v>
      </c>
    </row>
    <row r="6" spans="1:77" x14ac:dyDescent="0.25">
      <c r="A6" t="s">
        <v>81</v>
      </c>
      <c r="B6" t="s">
        <v>83</v>
      </c>
      <c r="C6">
        <v>5.0549999999999997</v>
      </c>
      <c r="D6">
        <v>-8023</v>
      </c>
      <c r="E6">
        <v>0</v>
      </c>
      <c r="F6">
        <v>0</v>
      </c>
      <c r="G6">
        <v>0</v>
      </c>
      <c r="I6">
        <f t="shared" ref="I6:I101" si="3">10^(C6+D6/$B$1+E6*LOG10($B$1)+F6/($B$1)^3)</f>
        <v>0.50854961906294038</v>
      </c>
      <c r="J6">
        <f t="shared" ref="J6:J101" si="4">I6*760</f>
        <v>386.49771048783469</v>
      </c>
      <c r="L6">
        <f t="shared" ref="L6:AA36" si="5">760*10^($C6+$D6/L$3+$E6*LOG10(L$3)+$F6/(L$3)^3)</f>
        <v>7.5563765620424269E-13</v>
      </c>
      <c r="M6">
        <f t="shared" si="1"/>
        <v>1.2791595082881195E-10</v>
      </c>
      <c r="N6">
        <f t="shared" si="1"/>
        <v>7.75914007617835E-9</v>
      </c>
      <c r="O6">
        <f t="shared" si="1"/>
        <v>2.2312121438648799E-7</v>
      </c>
      <c r="P6">
        <f t="shared" si="1"/>
        <v>3.6656156465018733E-6</v>
      </c>
      <c r="Q6">
        <f t="shared" si="1"/>
        <v>3.915044197220836E-5</v>
      </c>
      <c r="R6">
        <f t="shared" si="1"/>
        <v>2.9811581839804546E-4</v>
      </c>
      <c r="S6">
        <f t="shared" si="1"/>
        <v>1.7317303123746887E-3</v>
      </c>
      <c r="T6">
        <f t="shared" si="1"/>
        <v>8.0735323961450244E-3</v>
      </c>
      <c r="U6">
        <f t="shared" si="1"/>
        <v>3.1404368364373374E-2</v>
      </c>
      <c r="V6">
        <f t="shared" si="1"/>
        <v>0.10504349129891839</v>
      </c>
      <c r="W6">
        <f t="shared" si="1"/>
        <v>0.30942146240785379</v>
      </c>
      <c r="X6">
        <f t="shared" si="1"/>
        <v>0.81811356235867405</v>
      </c>
      <c r="Y6">
        <f t="shared" si="1"/>
        <v>1.9717925043115079</v>
      </c>
      <c r="Z6">
        <f t="shared" si="1"/>
        <v>4.3870969167126894</v>
      </c>
      <c r="AA6">
        <f t="shared" si="1"/>
        <v>9.1052495506655156</v>
      </c>
      <c r="AB6">
        <f t="shared" si="1"/>
        <v>17.781985793793499</v>
      </c>
      <c r="AC6">
        <f t="shared" si="1"/>
        <v>32.916495578759033</v>
      </c>
      <c r="AD6">
        <f t="shared" si="1"/>
        <v>58.113245528342297</v>
      </c>
      <c r="AE6">
        <f t="shared" si="1"/>
        <v>98.3672724449181</v>
      </c>
      <c r="AF6">
        <f t="shared" si="1"/>
        <v>160.36120336154781</v>
      </c>
      <c r="AG6">
        <f t="shared" si="1"/>
        <v>252.76104604084867</v>
      </c>
      <c r="AH6">
        <f t="shared" si="1"/>
        <v>386.49771048783469</v>
      </c>
      <c r="AI6">
        <f t="shared" si="1"/>
        <v>575.0221313000643</v>
      </c>
      <c r="AJ6">
        <f t="shared" si="1"/>
        <v>834.52354122769486</v>
      </c>
      <c r="AK6">
        <f t="shared" si="1"/>
        <v>1184.1026412675835</v>
      </c>
      <c r="AL6">
        <f t="shared" si="1"/>
        <v>1645.8938693676516</v>
      </c>
      <c r="AM6">
        <f t="shared" si="1"/>
        <v>2245.1334669585831</v>
      </c>
      <c r="AN6">
        <f t="shared" si="1"/>
        <v>3010.172404407967</v>
      </c>
      <c r="AO6">
        <f t="shared" si="1"/>
        <v>3972.4353278494164</v>
      </c>
      <c r="AP6">
        <f t="shared" si="1"/>
        <v>5166.3284534559425</v>
      </c>
      <c r="AQ6">
        <f t="shared" si="1"/>
        <v>6629.1007253618873</v>
      </c>
      <c r="AR6">
        <f t="shared" si="1"/>
        <v>8400.6635673096098</v>
      </c>
      <c r="AS6">
        <f t="shared" si="1"/>
        <v>10523.375217030445</v>
      </c>
      <c r="AT6">
        <f t="shared" si="1"/>
        <v>13041.795973630025</v>
      </c>
      <c r="AU6">
        <f t="shared" si="1"/>
        <v>16002.420758118891</v>
      </c>
      <c r="AV6">
        <f t="shared" si="1"/>
        <v>19453.395235542805</v>
      </c>
      <c r="AW6">
        <f t="shared" si="1"/>
        <v>23444.221423258514</v>
      </c>
      <c r="AX6">
        <f t="shared" si="1"/>
        <v>28025.458259847685</v>
      </c>
      <c r="AY6">
        <f t="shared" si="1"/>
        <v>33248.422074078699</v>
      </c>
      <c r="AZ6">
        <f t="shared" si="1"/>
        <v>39164.891308500009</v>
      </c>
      <c r="BA6">
        <f t="shared" si="1"/>
        <v>45826.819246888379</v>
      </c>
      <c r="BB6">
        <f t="shared" si="1"/>
        <v>53286.057892191951</v>
      </c>
      <c r="BC6">
        <f t="shared" si="1"/>
        <v>61594.095559675901</v>
      </c>
      <c r="BD6">
        <f t="shared" si="1"/>
        <v>70801.81020175395</v>
      </c>
      <c r="BE6">
        <f t="shared" si="1"/>
        <v>80959.239975385586</v>
      </c>
      <c r="BF6">
        <f t="shared" si="1"/>
        <v>92115.372105424001</v>
      </c>
      <c r="BG6">
        <f t="shared" si="1"/>
        <v>104317.95069060013</v>
      </c>
      <c r="BH6">
        <f t="shared" si="2"/>
        <v>117613.30374344738</v>
      </c>
      <c r="BI6">
        <f t="shared" si="2"/>
        <v>132046.18945026636</v>
      </c>
      <c r="BJ6">
        <f t="shared" si="2"/>
        <v>147659.66137985306</v>
      </c>
      <c r="BK6">
        <f t="shared" si="2"/>
        <v>164494.95215701259</v>
      </c>
      <c r="BL6">
        <f t="shared" si="2"/>
        <v>182591.37494514149</v>
      </c>
      <c r="BM6">
        <f t="shared" si="2"/>
        <v>201986.24194744526</v>
      </c>
      <c r="BN6">
        <f t="shared" si="2"/>
        <v>222714.79903458481</v>
      </c>
      <c r="BO6">
        <f t="shared" si="2"/>
        <v>244810.1755337262</v>
      </c>
      <c r="BP6">
        <f t="shared" si="2"/>
        <v>268303.34816625237</v>
      </c>
      <c r="BQ6">
        <f t="shared" si="2"/>
        <v>293223.11809515086</v>
      </c>
      <c r="BR6">
        <f t="shared" si="2"/>
        <v>319596.10003498092</v>
      </c>
      <c r="BS6">
        <f t="shared" si="2"/>
        <v>347446.72238427651</v>
      </c>
      <c r="BT6">
        <f t="shared" si="2"/>
        <v>376797.23735951021</v>
      </c>
      <c r="BU6">
        <f t="shared" si="2"/>
        <v>407667.74013888225</v>
      </c>
      <c r="BV6">
        <f t="shared" si="2"/>
        <v>440076.19606105302</v>
      </c>
      <c r="BW6">
        <f t="shared" si="2"/>
        <v>474038.47496663901</v>
      </c>
      <c r="BX6">
        <f t="shared" si="2"/>
        <v>509568.39181717811</v>
      </c>
      <c r="BY6">
        <f t="shared" si="2"/>
        <v>546677.75277607632</v>
      </c>
    </row>
    <row r="7" spans="1:77" x14ac:dyDescent="0.25">
      <c r="A7" t="s">
        <v>58</v>
      </c>
      <c r="L7">
        <f>IF(L$3&lt;$G5,L5,L6)</f>
        <v>5.9267088399767452E-13</v>
      </c>
      <c r="M7">
        <f t="shared" ref="M7:BX7" si="6">IF(M$3&lt;$G5,M5,M6)</f>
        <v>1.205443683516664E-10</v>
      </c>
      <c r="N7">
        <f t="shared" si="6"/>
        <v>7.75914007617835E-9</v>
      </c>
      <c r="O7">
        <f t="shared" si="6"/>
        <v>2.2312121438648799E-7</v>
      </c>
      <c r="P7">
        <f t="shared" si="6"/>
        <v>3.6656156465018733E-6</v>
      </c>
      <c r="Q7">
        <f t="shared" si="6"/>
        <v>3.915044197220836E-5</v>
      </c>
      <c r="R7">
        <f t="shared" si="6"/>
        <v>2.9811581839804546E-4</v>
      </c>
      <c r="S7">
        <f t="shared" si="6"/>
        <v>1.7317303123746887E-3</v>
      </c>
      <c r="T7">
        <f t="shared" si="6"/>
        <v>8.0735323961450244E-3</v>
      </c>
      <c r="U7">
        <f t="shared" si="6"/>
        <v>3.1404368364373374E-2</v>
      </c>
      <c r="V7">
        <f t="shared" si="6"/>
        <v>0.10504349129891839</v>
      </c>
      <c r="W7">
        <f t="shared" si="6"/>
        <v>0.30942146240785379</v>
      </c>
      <c r="X7">
        <f t="shared" si="6"/>
        <v>0.81811356235867405</v>
      </c>
      <c r="Y7">
        <f t="shared" si="6"/>
        <v>1.9717925043115079</v>
      </c>
      <c r="Z7">
        <f t="shared" si="6"/>
        <v>4.3870969167126894</v>
      </c>
      <c r="AA7">
        <f t="shared" si="6"/>
        <v>9.1052495506655156</v>
      </c>
      <c r="AB7">
        <f t="shared" si="6"/>
        <v>17.781985793793499</v>
      </c>
      <c r="AC7">
        <f t="shared" si="6"/>
        <v>32.916495578759033</v>
      </c>
      <c r="AD7">
        <f t="shared" si="6"/>
        <v>58.113245528342297</v>
      </c>
      <c r="AE7">
        <f t="shared" si="6"/>
        <v>98.3672724449181</v>
      </c>
      <c r="AF7">
        <f t="shared" si="6"/>
        <v>160.36120336154781</v>
      </c>
      <c r="AG7">
        <f t="shared" si="6"/>
        <v>252.76104604084867</v>
      </c>
      <c r="AH7">
        <f t="shared" si="6"/>
        <v>386.49771048783469</v>
      </c>
      <c r="AI7">
        <f t="shared" si="6"/>
        <v>575.0221313000643</v>
      </c>
      <c r="AJ7">
        <f t="shared" si="6"/>
        <v>834.52354122769486</v>
      </c>
      <c r="AK7">
        <f t="shared" si="6"/>
        <v>1184.1026412675835</v>
      </c>
      <c r="AL7">
        <f t="shared" si="6"/>
        <v>1645.8938693676516</v>
      </c>
      <c r="AM7">
        <f t="shared" si="6"/>
        <v>2245.1334669585831</v>
      </c>
      <c r="AN7">
        <f t="shared" si="6"/>
        <v>3010.172404407967</v>
      </c>
      <c r="AO7">
        <f t="shared" si="6"/>
        <v>3972.4353278494164</v>
      </c>
      <c r="AP7">
        <f t="shared" si="6"/>
        <v>5166.3284534559425</v>
      </c>
      <c r="AQ7">
        <f t="shared" si="6"/>
        <v>6629.1007253618873</v>
      </c>
      <c r="AR7">
        <f t="shared" si="6"/>
        <v>8400.6635673096098</v>
      </c>
      <c r="AS7">
        <f t="shared" si="6"/>
        <v>10523.375217030445</v>
      </c>
      <c r="AT7">
        <f t="shared" si="6"/>
        <v>13041.795973630025</v>
      </c>
      <c r="AU7">
        <f t="shared" si="6"/>
        <v>16002.420758118891</v>
      </c>
      <c r="AV7">
        <f t="shared" si="6"/>
        <v>19453.395235542805</v>
      </c>
      <c r="AW7">
        <f t="shared" si="6"/>
        <v>23444.221423258514</v>
      </c>
      <c r="AX7">
        <f t="shared" si="6"/>
        <v>28025.458259847685</v>
      </c>
      <c r="AY7">
        <f t="shared" si="6"/>
        <v>33248.422074078699</v>
      </c>
      <c r="AZ7">
        <f t="shared" si="6"/>
        <v>39164.891308500009</v>
      </c>
      <c r="BA7">
        <f t="shared" si="6"/>
        <v>45826.819246888379</v>
      </c>
      <c r="BB7">
        <f t="shared" si="6"/>
        <v>53286.057892191951</v>
      </c>
      <c r="BC7">
        <f t="shared" si="6"/>
        <v>61594.095559675901</v>
      </c>
      <c r="BD7">
        <f t="shared" si="6"/>
        <v>70801.81020175395</v>
      </c>
      <c r="BE7">
        <f t="shared" si="6"/>
        <v>80959.239975385586</v>
      </c>
      <c r="BF7">
        <f t="shared" si="6"/>
        <v>92115.372105424001</v>
      </c>
      <c r="BG7">
        <f t="shared" si="6"/>
        <v>104317.95069060013</v>
      </c>
      <c r="BH7">
        <f t="shared" si="6"/>
        <v>117613.30374344738</v>
      </c>
      <c r="BI7">
        <f t="shared" si="6"/>
        <v>132046.18945026636</v>
      </c>
      <c r="BJ7">
        <f t="shared" si="6"/>
        <v>147659.66137985306</v>
      </c>
      <c r="BK7">
        <f t="shared" si="6"/>
        <v>164494.95215701259</v>
      </c>
      <c r="BL7">
        <f t="shared" si="6"/>
        <v>182591.37494514149</v>
      </c>
      <c r="BM7">
        <f t="shared" si="6"/>
        <v>201986.24194744526</v>
      </c>
      <c r="BN7">
        <f t="shared" si="6"/>
        <v>222714.79903458481</v>
      </c>
      <c r="BO7">
        <f t="shared" si="6"/>
        <v>244810.1755337262</v>
      </c>
      <c r="BP7">
        <f t="shared" si="6"/>
        <v>268303.34816625237</v>
      </c>
      <c r="BQ7">
        <f t="shared" si="6"/>
        <v>293223.11809515086</v>
      </c>
      <c r="BR7">
        <f t="shared" si="6"/>
        <v>319596.10003498092</v>
      </c>
      <c r="BS7">
        <f t="shared" si="6"/>
        <v>347446.72238427651</v>
      </c>
      <c r="BT7">
        <f t="shared" si="6"/>
        <v>376797.23735951021</v>
      </c>
      <c r="BU7">
        <f t="shared" si="6"/>
        <v>407667.74013888225</v>
      </c>
      <c r="BV7">
        <f t="shared" si="6"/>
        <v>440076.19606105302</v>
      </c>
      <c r="BW7">
        <f t="shared" si="6"/>
        <v>474038.47496663901</v>
      </c>
      <c r="BX7">
        <f t="shared" si="6"/>
        <v>509568.39181717811</v>
      </c>
      <c r="BY7">
        <f t="shared" ref="BY7" si="7">IF(BY$3&lt;$G5,BY5,BY6)</f>
        <v>546677.75277607632</v>
      </c>
    </row>
    <row r="8" spans="1:77" x14ac:dyDescent="0.25">
      <c r="A8" t="s">
        <v>84</v>
      </c>
      <c r="B8" t="s">
        <v>82</v>
      </c>
      <c r="C8">
        <v>5.298</v>
      </c>
      <c r="D8">
        <v>-5603</v>
      </c>
      <c r="E8">
        <v>0</v>
      </c>
      <c r="F8">
        <v>0</v>
      </c>
      <c r="G8">
        <v>371</v>
      </c>
      <c r="I8">
        <f t="shared" si="3"/>
        <v>36.531429489907239</v>
      </c>
      <c r="J8">
        <f t="shared" si="4"/>
        <v>27763.886412329502</v>
      </c>
      <c r="L8">
        <f t="shared" si="5"/>
        <v>1.4835889578729068E-6</v>
      </c>
      <c r="M8">
        <f t="shared" si="1"/>
        <v>5.3419827485106374E-5</v>
      </c>
      <c r="N8">
        <f t="shared" si="1"/>
        <v>9.3932004941782714E-4</v>
      </c>
      <c r="O8">
        <f t="shared" si="1"/>
        <v>9.8071059009886309E-3</v>
      </c>
      <c r="P8">
        <f t="shared" si="1"/>
        <v>6.925964464364022E-2</v>
      </c>
      <c r="Q8">
        <f t="shared" si="1"/>
        <v>0.36208754997211634</v>
      </c>
      <c r="R8">
        <f t="shared" si="1"/>
        <v>1.494609980477851</v>
      </c>
      <c r="S8">
        <f t="shared" si="1"/>
        <v>5.1067773749068301</v>
      </c>
      <c r="T8">
        <f t="shared" si="1"/>
        <v>14.964547608918783</v>
      </c>
      <c r="U8">
        <f t="shared" si="1"/>
        <v>38.641047093640118</v>
      </c>
      <c r="V8">
        <f t="shared" si="1"/>
        <v>89.796216161512618</v>
      </c>
      <c r="W8">
        <f t="shared" si="1"/>
        <v>190.94964506068132</v>
      </c>
      <c r="X8">
        <f t="shared" si="1"/>
        <v>376.54214501164074</v>
      </c>
      <c r="Y8">
        <f t="shared" si="1"/>
        <v>696.02223879097596</v>
      </c>
      <c r="Z8">
        <f t="shared" si="1"/>
        <v>1216.6824080175429</v>
      </c>
      <c r="AA8">
        <f t="shared" si="1"/>
        <v>2026.0011112730992</v>
      </c>
      <c r="AB8">
        <f t="shared" si="1"/>
        <v>3233.3068743251238</v>
      </c>
      <c r="AC8">
        <f t="shared" si="1"/>
        <v>4970.6546718116015</v>
      </c>
      <c r="AD8">
        <f t="shared" si="1"/>
        <v>7392.8789007049436</v>
      </c>
      <c r="AE8">
        <f t="shared" si="1"/>
        <v>10676.851981136269</v>
      </c>
      <c r="AF8">
        <f t="shared" si="1"/>
        <v>15020.027753305198</v>
      </c>
      <c r="AG8">
        <f t="shared" si="1"/>
        <v>20638.382694277632</v>
      </c>
      <c r="AH8">
        <f t="shared" si="1"/>
        <v>27763.886412329502</v>
      </c>
      <c r="AI8">
        <f t="shared" si="1"/>
        <v>36641.638236440529</v>
      </c>
      <c r="AJ8">
        <f t="shared" si="1"/>
        <v>47526.801995753696</v>
      </c>
      <c r="AK8">
        <f t="shared" si="1"/>
        <v>60681.459319324553</v>
      </c>
      <c r="AL8">
        <f t="shared" si="1"/>
        <v>76371.485711536749</v>
      </c>
      <c r="AM8">
        <f t="shared" si="1"/>
        <v>94863.535518902936</v>
      </c>
      <c r="AN8">
        <f t="shared" si="1"/>
        <v>116422.2034117166</v>
      </c>
      <c r="AO8">
        <f t="shared" si="1"/>
        <v>141307.41236784571</v>
      </c>
      <c r="AP8">
        <f t="shared" si="1"/>
        <v>169772.06214213293</v>
      </c>
      <c r="AQ8">
        <f t="shared" si="1"/>
        <v>202059.95826347749</v>
      </c>
      <c r="AR8">
        <f t="shared" si="1"/>
        <v>238404.0298920369</v>
      </c>
      <c r="AS8">
        <f t="shared" si="1"/>
        <v>279024.83537586196</v>
      </c>
      <c r="AT8">
        <f t="shared" si="1"/>
        <v>324129.34693284845</v>
      </c>
      <c r="AU8">
        <f t="shared" si="1"/>
        <v>373910.00034126861</v>
      </c>
      <c r="AV8">
        <f t="shared" si="1"/>
        <v>428543.99160615337</v>
      </c>
      <c r="AW8">
        <f t="shared" si="1"/>
        <v>488192.80002600612</v>
      </c>
      <c r="AX8">
        <f t="shared" si="1"/>
        <v>553001.91566951375</v>
      </c>
      <c r="AY8">
        <f t="shared" si="1"/>
        <v>623100.74875879451</v>
      </c>
      <c r="AZ8">
        <f t="shared" si="1"/>
        <v>698602.69864271744</v>
      </c>
      <c r="BA8">
        <f t="shared" si="1"/>
        <v>779605.36075652461</v>
      </c>
      <c r="BB8">
        <f t="shared" si="1"/>
        <v>866190.85105500952</v>
      </c>
      <c r="BC8">
        <f t="shared" si="1"/>
        <v>958426.2287541806</v>
      </c>
      <c r="BD8">
        <f t="shared" si="1"/>
        <v>1056363.9997221499</v>
      </c>
      <c r="BE8">
        <f t="shared" si="1"/>
        <v>1160042.6844460834</v>
      </c>
      <c r="BF8">
        <f t="shared" si="1"/>
        <v>1269487.4361081687</v>
      </c>
      <c r="BG8">
        <f t="shared" si="1"/>
        <v>1384710.695884269</v>
      </c>
      <c r="BH8">
        <f t="shared" si="2"/>
        <v>1505712.8741014556</v>
      </c>
      <c r="BI8">
        <f t="shared" si="2"/>
        <v>1632483.0473317264</v>
      </c>
      <c r="BJ8">
        <f t="shared" si="2"/>
        <v>1764999.662844209</v>
      </c>
      <c r="BK8">
        <f t="shared" si="2"/>
        <v>1903231.2430783547</v>
      </c>
      <c r="BL8">
        <f t="shared" si="2"/>
        <v>2047137.0839322775</v>
      </c>
      <c r="BM8">
        <f t="shared" si="2"/>
        <v>2196667.9416834782</v>
      </c>
      <c r="BN8">
        <f t="shared" si="2"/>
        <v>2351766.7042764253</v>
      </c>
      <c r="BO8">
        <f t="shared" si="2"/>
        <v>2512369.043527171</v>
      </c>
      <c r="BP8">
        <f t="shared" si="2"/>
        <v>2678404.0455154032</v>
      </c>
      <c r="BQ8">
        <f t="shared" si="2"/>
        <v>2849794.8170656767</v>
      </c>
      <c r="BR8">
        <f t="shared" si="2"/>
        <v>3026459.0667688404</v>
      </c>
      <c r="BS8">
        <f t="shared" si="2"/>
        <v>3208309.6594692939</v>
      </c>
      <c r="BT8">
        <f t="shared" si="2"/>
        <v>3395255.1435505264</v>
      </c>
      <c r="BU8">
        <f t="shared" si="2"/>
        <v>3587200.2506976807</v>
      </c>
      <c r="BV8">
        <f t="shared" si="2"/>
        <v>3784046.3681071522</v>
      </c>
      <c r="BW8">
        <f t="shared" si="2"/>
        <v>3985691.9833571892</v>
      </c>
      <c r="BX8">
        <f t="shared" si="2"/>
        <v>4192033.1023538336</v>
      </c>
      <c r="BY8">
        <f t="shared" si="2"/>
        <v>4402963.6409305418</v>
      </c>
    </row>
    <row r="9" spans="1:77" x14ac:dyDescent="0.25">
      <c r="A9" t="s">
        <v>84</v>
      </c>
      <c r="B9" t="s">
        <v>83</v>
      </c>
      <c r="C9">
        <v>4.7039999999999997</v>
      </c>
      <c r="D9">
        <v>-5377</v>
      </c>
      <c r="E9">
        <v>0</v>
      </c>
      <c r="F9">
        <v>0</v>
      </c>
      <c r="G9">
        <v>0</v>
      </c>
      <c r="I9">
        <f t="shared" si="3"/>
        <v>13.162346920548867</v>
      </c>
      <c r="J9">
        <f t="shared" si="4"/>
        <v>10003.383659617139</v>
      </c>
      <c r="L9">
        <f t="shared" si="5"/>
        <v>1.3877575292969671E-6</v>
      </c>
      <c r="M9">
        <f t="shared" si="1"/>
        <v>4.3243884965074995E-5</v>
      </c>
      <c r="N9">
        <f t="shared" si="1"/>
        <v>6.7735071298164612E-4</v>
      </c>
      <c r="O9">
        <f t="shared" si="1"/>
        <v>6.4335392655950436E-3</v>
      </c>
      <c r="P9">
        <f t="shared" si="1"/>
        <v>4.1990101614331379E-2</v>
      </c>
      <c r="Q9">
        <f t="shared" si="1"/>
        <v>0.20535529241745179</v>
      </c>
      <c r="R9">
        <f t="shared" si="1"/>
        <v>0.80054365709813258</v>
      </c>
      <c r="S9">
        <f t="shared" si="1"/>
        <v>2.6030365064805765</v>
      </c>
      <c r="T9">
        <f t="shared" si="1"/>
        <v>7.3040475575613319</v>
      </c>
      <c r="U9">
        <f t="shared" si="1"/>
        <v>18.152282398857629</v>
      </c>
      <c r="V9">
        <f t="shared" si="1"/>
        <v>40.772669592610811</v>
      </c>
      <c r="W9">
        <f t="shared" si="1"/>
        <v>84.103407582302523</v>
      </c>
      <c r="X9">
        <f t="shared" si="1"/>
        <v>161.36657911201667</v>
      </c>
      <c r="Y9">
        <f t="shared" si="1"/>
        <v>290.97870808769335</v>
      </c>
      <c r="Z9">
        <f t="shared" si="1"/>
        <v>497.31524676230913</v>
      </c>
      <c r="AA9">
        <f t="shared" si="1"/>
        <v>811.262531498812</v>
      </c>
      <c r="AB9">
        <f t="shared" si="1"/>
        <v>1270.5163519992436</v>
      </c>
      <c r="AC9">
        <f t="shared" si="1"/>
        <v>1919.6126016722903</v>
      </c>
      <c r="AD9">
        <f t="shared" si="1"/>
        <v>2809.6986715123426</v>
      </c>
      <c r="AE9">
        <f t="shared" si="1"/>
        <v>3998.0721693414075</v>
      </c>
      <c r="AF9">
        <f t="shared" si="1"/>
        <v>5547.5254918342089</v>
      </c>
      <c r="AG9">
        <f t="shared" si="1"/>
        <v>7525.5410699436334</v>
      </c>
      <c r="AH9">
        <f t="shared" si="1"/>
        <v>10003.383659617139</v>
      </c>
      <c r="AI9">
        <f t="shared" si="1"/>
        <v>13055.134010997934</v>
      </c>
      <c r="AJ9">
        <f t="shared" si="1"/>
        <v>16756.703775397418</v>
      </c>
      <c r="AK9">
        <f t="shared" si="1"/>
        <v>21184.865618400636</v>
      </c>
      <c r="AL9">
        <f t="shared" si="1"/>
        <v>26416.326017882013</v>
      </c>
      <c r="AM9">
        <f t="shared" si="1"/>
        <v>32526.861743809633</v>
      </c>
      <c r="AN9">
        <f t="shared" si="1"/>
        <v>39590.534954571827</v>
      </c>
      <c r="AO9">
        <f t="shared" si="1"/>
        <v>47678.996452063438</v>
      </c>
      <c r="AP9">
        <f t="shared" si="1"/>
        <v>56860.882038847732</v>
      </c>
      <c r="AQ9">
        <f t="shared" si="1"/>
        <v>67201.303147681567</v>
      </c>
      <c r="AR9">
        <f t="shared" si="1"/>
        <v>78761.429936759188</v>
      </c>
      <c r="AS9">
        <f t="shared" si="1"/>
        <v>91598.16279491951</v>
      </c>
      <c r="AT9">
        <f t="shared" si="1"/>
        <v>105763.88659088976</v>
      </c>
      <c r="AU9">
        <f t="shared" si="1"/>
        <v>121306.30093272349</v>
      </c>
      <c r="AV9">
        <f t="shared" si="1"/>
        <v>138268.31908211319</v>
      </c>
      <c r="AW9">
        <f t="shared" si="1"/>
        <v>156688.0279036664</v>
      </c>
      <c r="AX9">
        <f t="shared" si="1"/>
        <v>176598.70124134401</v>
      </c>
      <c r="AY9">
        <f t="shared" si="1"/>
        <v>198028.85933351394</v>
      </c>
      <c r="AZ9">
        <f t="shared" si="1"/>
        <v>221002.36724586907</v>
      </c>
      <c r="BA9">
        <f t="shared" si="1"/>
        <v>245538.56576950871</v>
      </c>
      <c r="BB9">
        <f t="shared" si="1"/>
        <v>271652.42876100546</v>
      </c>
      <c r="BC9">
        <f t="shared" si="1"/>
        <v>299354.7414617734</v>
      </c>
      <c r="BD9">
        <f t="shared" si="1"/>
        <v>328652.2949021855</v>
      </c>
      <c r="BE9">
        <f t="shared" si="1"/>
        <v>359548.09205426159</v>
      </c>
      <c r="BF9">
        <f t="shared" si="1"/>
        <v>392041.561932927</v>
      </c>
      <c r="BG9">
        <f t="shared" si="1"/>
        <v>426128.77835129213</v>
      </c>
      <c r="BH9">
        <f t="shared" si="2"/>
        <v>461802.68050479412</v>
      </c>
      <c r="BI9">
        <f t="shared" si="2"/>
        <v>499053.29298939585</v>
      </c>
      <c r="BJ9">
        <f t="shared" si="2"/>
        <v>537867.94324927358</v>
      </c>
      <c r="BK9">
        <f t="shared" si="2"/>
        <v>578231.47479986958</v>
      </c>
      <c r="BL9">
        <f t="shared" si="2"/>
        <v>620126.45488401107</v>
      </c>
      <c r="BM9">
        <f t="shared" si="2"/>
        <v>663533.3754940395</v>
      </c>
      <c r="BN9">
        <f t="shared" si="2"/>
        <v>708430.84693384031</v>
      </c>
      <c r="BO9">
        <f t="shared" si="2"/>
        <v>754795.78330401389</v>
      </c>
      <c r="BP9">
        <f t="shared" si="2"/>
        <v>802603.57947384554</v>
      </c>
      <c r="BQ9">
        <f t="shared" si="2"/>
        <v>851828.27925801044</v>
      </c>
      <c r="BR9">
        <f t="shared" si="2"/>
        <v>902442.73464673408</v>
      </c>
      <c r="BS9">
        <f t="shared" si="2"/>
        <v>954418.75604798901</v>
      </c>
      <c r="BT9">
        <f t="shared" si="2"/>
        <v>1007727.2535916165</v>
      </c>
      <c r="BU9">
        <f t="shared" si="2"/>
        <v>1062338.3696203064</v>
      </c>
      <c r="BV9">
        <f t="shared" si="2"/>
        <v>1118221.6025530999</v>
      </c>
      <c r="BW9">
        <f t="shared" si="2"/>
        <v>1175345.9223555224</v>
      </c>
      <c r="BX9">
        <f t="shared" si="2"/>
        <v>1233679.8778880311</v>
      </c>
      <c r="BY9">
        <f t="shared" si="2"/>
        <v>1293191.6964330361</v>
      </c>
    </row>
    <row r="10" spans="1:77" x14ac:dyDescent="0.25">
      <c r="A10" t="s">
        <v>57</v>
      </c>
      <c r="L10">
        <f>IF(L$3&lt;$G8,L8,L9)</f>
        <v>1.3877575292969671E-6</v>
      </c>
      <c r="M10">
        <f t="shared" ref="M10:BX10" si="8">IF(M$3&lt;$G8,M8,M9)</f>
        <v>4.3243884965074995E-5</v>
      </c>
      <c r="N10">
        <f t="shared" si="8"/>
        <v>6.7735071298164612E-4</v>
      </c>
      <c r="O10">
        <f t="shared" si="8"/>
        <v>6.4335392655950436E-3</v>
      </c>
      <c r="P10">
        <f t="shared" si="8"/>
        <v>4.1990101614331379E-2</v>
      </c>
      <c r="Q10">
        <f t="shared" si="8"/>
        <v>0.20535529241745179</v>
      </c>
      <c r="R10">
        <f t="shared" si="8"/>
        <v>0.80054365709813258</v>
      </c>
      <c r="S10">
        <f t="shared" si="8"/>
        <v>2.6030365064805765</v>
      </c>
      <c r="T10">
        <f t="shared" si="8"/>
        <v>7.3040475575613319</v>
      </c>
      <c r="U10">
        <f t="shared" si="8"/>
        <v>18.152282398857629</v>
      </c>
      <c r="V10">
        <f t="shared" si="8"/>
        <v>40.772669592610811</v>
      </c>
      <c r="W10">
        <f t="shared" si="8"/>
        <v>84.103407582302523</v>
      </c>
      <c r="X10">
        <f t="shared" si="8"/>
        <v>161.36657911201667</v>
      </c>
      <c r="Y10">
        <f t="shared" si="8"/>
        <v>290.97870808769335</v>
      </c>
      <c r="Z10">
        <f t="shared" si="8"/>
        <v>497.31524676230913</v>
      </c>
      <c r="AA10">
        <f t="shared" si="8"/>
        <v>811.262531498812</v>
      </c>
      <c r="AB10">
        <f t="shared" si="8"/>
        <v>1270.5163519992436</v>
      </c>
      <c r="AC10">
        <f t="shared" si="8"/>
        <v>1919.6126016722903</v>
      </c>
      <c r="AD10">
        <f t="shared" si="8"/>
        <v>2809.6986715123426</v>
      </c>
      <c r="AE10">
        <f t="shared" si="8"/>
        <v>3998.0721693414075</v>
      </c>
      <c r="AF10">
        <f t="shared" si="8"/>
        <v>5547.5254918342089</v>
      </c>
      <c r="AG10">
        <f t="shared" si="8"/>
        <v>7525.5410699436334</v>
      </c>
      <c r="AH10">
        <f t="shared" si="8"/>
        <v>10003.383659617139</v>
      </c>
      <c r="AI10">
        <f t="shared" si="8"/>
        <v>13055.134010997934</v>
      </c>
      <c r="AJ10">
        <f t="shared" si="8"/>
        <v>16756.703775397418</v>
      </c>
      <c r="AK10">
        <f t="shared" si="8"/>
        <v>21184.865618400636</v>
      </c>
      <c r="AL10">
        <f t="shared" si="8"/>
        <v>26416.326017882013</v>
      </c>
      <c r="AM10">
        <f t="shared" si="8"/>
        <v>32526.861743809633</v>
      </c>
      <c r="AN10">
        <f t="shared" si="8"/>
        <v>39590.534954571827</v>
      </c>
      <c r="AO10">
        <f t="shared" si="8"/>
        <v>47678.996452063438</v>
      </c>
      <c r="AP10">
        <f t="shared" si="8"/>
        <v>56860.882038847732</v>
      </c>
      <c r="AQ10">
        <f t="shared" si="8"/>
        <v>67201.303147681567</v>
      </c>
      <c r="AR10">
        <f t="shared" si="8"/>
        <v>78761.429936759188</v>
      </c>
      <c r="AS10">
        <f t="shared" si="8"/>
        <v>91598.16279491951</v>
      </c>
      <c r="AT10">
        <f t="shared" si="8"/>
        <v>105763.88659088976</v>
      </c>
      <c r="AU10">
        <f t="shared" si="8"/>
        <v>121306.30093272349</v>
      </c>
      <c r="AV10">
        <f t="shared" si="8"/>
        <v>138268.31908211319</v>
      </c>
      <c r="AW10">
        <f t="shared" si="8"/>
        <v>156688.0279036664</v>
      </c>
      <c r="AX10">
        <f t="shared" si="8"/>
        <v>176598.70124134401</v>
      </c>
      <c r="AY10">
        <f t="shared" si="8"/>
        <v>198028.85933351394</v>
      </c>
      <c r="AZ10">
        <f t="shared" si="8"/>
        <v>221002.36724586907</v>
      </c>
      <c r="BA10">
        <f t="shared" si="8"/>
        <v>245538.56576950871</v>
      </c>
      <c r="BB10">
        <f t="shared" si="8"/>
        <v>271652.42876100546</v>
      </c>
      <c r="BC10">
        <f t="shared" si="8"/>
        <v>299354.7414617734</v>
      </c>
      <c r="BD10">
        <f t="shared" si="8"/>
        <v>328652.2949021855</v>
      </c>
      <c r="BE10">
        <f t="shared" si="8"/>
        <v>359548.09205426159</v>
      </c>
      <c r="BF10">
        <f t="shared" si="8"/>
        <v>392041.561932927</v>
      </c>
      <c r="BG10">
        <f t="shared" si="8"/>
        <v>426128.77835129213</v>
      </c>
      <c r="BH10">
        <f t="shared" si="8"/>
        <v>461802.68050479412</v>
      </c>
      <c r="BI10">
        <f t="shared" si="8"/>
        <v>499053.29298939585</v>
      </c>
      <c r="BJ10">
        <f t="shared" si="8"/>
        <v>537867.94324927358</v>
      </c>
      <c r="BK10">
        <f t="shared" si="8"/>
        <v>578231.47479986958</v>
      </c>
      <c r="BL10">
        <f t="shared" si="8"/>
        <v>620126.45488401107</v>
      </c>
      <c r="BM10">
        <f t="shared" si="8"/>
        <v>663533.3754940395</v>
      </c>
      <c r="BN10">
        <f t="shared" si="8"/>
        <v>708430.84693384031</v>
      </c>
      <c r="BO10">
        <f t="shared" si="8"/>
        <v>754795.78330401389</v>
      </c>
      <c r="BP10">
        <f t="shared" si="8"/>
        <v>802603.57947384554</v>
      </c>
      <c r="BQ10">
        <f t="shared" si="8"/>
        <v>851828.27925801044</v>
      </c>
      <c r="BR10">
        <f t="shared" si="8"/>
        <v>902442.73464673408</v>
      </c>
      <c r="BS10">
        <f t="shared" si="8"/>
        <v>954418.75604798901</v>
      </c>
      <c r="BT10">
        <f t="shared" si="8"/>
        <v>1007727.2535916165</v>
      </c>
      <c r="BU10">
        <f t="shared" si="8"/>
        <v>1062338.3696203064</v>
      </c>
      <c r="BV10">
        <f t="shared" si="8"/>
        <v>1118221.6025530999</v>
      </c>
      <c r="BW10">
        <f t="shared" si="8"/>
        <v>1175345.9223555224</v>
      </c>
      <c r="BX10">
        <f t="shared" si="8"/>
        <v>1233679.8778880311</v>
      </c>
      <c r="BY10">
        <f t="shared" ref="BY10" si="9">IF(BY$3&lt;$G8,BY8,BY9)</f>
        <v>1293191.6964330361</v>
      </c>
    </row>
    <row r="11" spans="1:77" x14ac:dyDescent="0.25">
      <c r="A11" t="s">
        <v>85</v>
      </c>
      <c r="B11" t="s">
        <v>82</v>
      </c>
      <c r="C11">
        <v>4.9610000000000003</v>
      </c>
      <c r="D11">
        <v>-4646</v>
      </c>
      <c r="E11">
        <v>0</v>
      </c>
      <c r="F11">
        <v>0</v>
      </c>
      <c r="G11">
        <v>336</v>
      </c>
      <c r="I11">
        <f t="shared" si="3"/>
        <v>73.057812880042732</v>
      </c>
      <c r="J11">
        <f t="shared" si="4"/>
        <v>55523.937788832474</v>
      </c>
      <c r="L11">
        <f t="shared" si="5"/>
        <v>1.685829279048164E-4</v>
      </c>
      <c r="M11">
        <f t="shared" si="1"/>
        <v>3.291312717191709E-3</v>
      </c>
      <c r="N11">
        <f t="shared" si="1"/>
        <v>3.5466112903885925E-2</v>
      </c>
      <c r="O11">
        <f t="shared" si="1"/>
        <v>0.24805093306305739</v>
      </c>
      <c r="P11">
        <f t="shared" si="1"/>
        <v>1.2545277114361213</v>
      </c>
      <c r="Q11">
        <f t="shared" si="1"/>
        <v>4.9444875146361333</v>
      </c>
      <c r="R11">
        <f t="shared" si="1"/>
        <v>16.020303342446155</v>
      </c>
      <c r="S11">
        <f t="shared" si="1"/>
        <v>44.375874599686156</v>
      </c>
      <c r="T11">
        <f t="shared" si="1"/>
        <v>108.22151074511449</v>
      </c>
      <c r="U11">
        <f t="shared" si="1"/>
        <v>237.64639977764776</v>
      </c>
      <c r="V11">
        <f t="shared" si="1"/>
        <v>478.17995857410489</v>
      </c>
      <c r="W11">
        <f t="shared" si="1"/>
        <v>893.89658164184539</v>
      </c>
      <c r="X11">
        <f t="shared" si="1"/>
        <v>1569.6889184160038</v>
      </c>
      <c r="Y11">
        <f t="shared" si="1"/>
        <v>2612.4722590497454</v>
      </c>
      <c r="Z11">
        <f t="shared" si="1"/>
        <v>4151.234133106851</v>
      </c>
      <c r="AA11">
        <f t="shared" si="1"/>
        <v>6335.9770031092257</v>
      </c>
      <c r="AB11">
        <f t="shared" si="1"/>
        <v>9335.7008228600534</v>
      </c>
      <c r="AC11">
        <f t="shared" si="1"/>
        <v>13335.631685476159</v>
      </c>
      <c r="AD11">
        <f t="shared" si="1"/>
        <v>18533.926586544065</v>
      </c>
      <c r="AE11">
        <f t="shared" si="1"/>
        <v>25138.080393079803</v>
      </c>
      <c r="AF11">
        <f t="shared" si="1"/>
        <v>33361.238402451621</v>
      </c>
      <c r="AG11">
        <f t="shared" si="1"/>
        <v>43418.584543870864</v>
      </c>
      <c r="AH11">
        <f t="shared" si="1"/>
        <v>55523.937788832474</v>
      </c>
      <c r="AI11">
        <f t="shared" si="1"/>
        <v>69886.652296707456</v>
      </c>
      <c r="AJ11">
        <f t="shared" si="1"/>
        <v>86708.883136538207</v>
      </c>
      <c r="AK11">
        <f t="shared" si="1"/>
        <v>106183.25065083198</v>
      </c>
      <c r="AL11">
        <f t="shared" si="1"/>
        <v>128490.91322992666</v>
      </c>
      <c r="AM11">
        <f t="shared" si="1"/>
        <v>153800.04035690034</v>
      </c>
      <c r="AN11">
        <f t="shared" si="1"/>
        <v>182264.66477984629</v>
      </c>
      <c r="AO11">
        <f t="shared" si="1"/>
        <v>214023.88388844905</v>
      </c>
      <c r="AP11">
        <f t="shared" si="1"/>
        <v>249201.37506757295</v>
      </c>
      <c r="AQ11">
        <f t="shared" si="1"/>
        <v>287905.18724373332</v>
      </c>
      <c r="AR11">
        <f t="shared" si="1"/>
        <v>330227.77037039492</v>
      </c>
      <c r="AS11">
        <f t="shared" si="1"/>
        <v>376246.20564540324</v>
      </c>
      <c r="AT11">
        <f t="shared" si="1"/>
        <v>426022.6013462214</v>
      </c>
      <c r="AU11">
        <f t="shared" si="1"/>
        <v>479604.62192738173</v>
      </c>
      <c r="AV11">
        <f t="shared" si="1"/>
        <v>537026.1211554195</v>
      </c>
      <c r="AW11">
        <f t="shared" si="1"/>
        <v>598307.85333801201</v>
      </c>
      <c r="AX11">
        <f t="shared" si="1"/>
        <v>663458.23997496557</v>
      </c>
      <c r="AY11">
        <f t="shared" si="1"/>
        <v>732474.17230688455</v>
      </c>
      <c r="AZ11">
        <f t="shared" si="1"/>
        <v>805341.83318896627</v>
      </c>
      <c r="BA11">
        <f t="shared" si="1"/>
        <v>882037.52442807972</v>
      </c>
      <c r="BB11">
        <f t="shared" si="1"/>
        <v>962528.48816898151</v>
      </c>
      <c r="BC11">
        <f t="shared" si="1"/>
        <v>1046773.7130938884</v>
      </c>
      <c r="BD11">
        <f t="shared" si="1"/>
        <v>1134724.7181140492</v>
      </c>
      <c r="BE11">
        <f t="shared" si="1"/>
        <v>1226326.3078948015</v>
      </c>
      <c r="BF11">
        <f t="shared" si="1"/>
        <v>1321517.2959847338</v>
      </c>
      <c r="BG11">
        <f t="shared" si="1"/>
        <v>1420231.1925346286</v>
      </c>
      <c r="BH11">
        <f t="shared" si="2"/>
        <v>1522396.8546144746</v>
      </c>
      <c r="BI11">
        <f t="shared" si="2"/>
        <v>1627939.0979878751</v>
      </c>
      <c r="BJ11">
        <f t="shared" si="2"/>
        <v>1736779.2699033588</v>
      </c>
      <c r="BK11">
        <f t="shared" si="2"/>
        <v>1848835.7830306015</v>
      </c>
      <c r="BL11">
        <f t="shared" si="2"/>
        <v>1964024.6111243141</v>
      </c>
      <c r="BM11">
        <f t="shared" si="2"/>
        <v>2082259.7473557529</v>
      </c>
      <c r="BN11">
        <f t="shared" si="2"/>
        <v>2203453.626525871</v>
      </c>
      <c r="BO11">
        <f t="shared" si="2"/>
        <v>2327517.5125783342</v>
      </c>
      <c r="BP11">
        <f t="shared" si="2"/>
        <v>2454361.8529759767</v>
      </c>
      <c r="BQ11">
        <f t="shared" si="2"/>
        <v>2583896.6016010423</v>
      </c>
      <c r="BR11">
        <f t="shared" si="2"/>
        <v>2716031.5118962228</v>
      </c>
      <c r="BS11">
        <f t="shared" si="2"/>
        <v>2850676.4019875177</v>
      </c>
      <c r="BT11">
        <f t="shared" si="2"/>
        <v>2987741.3935275888</v>
      </c>
      <c r="BU11">
        <f t="shared" si="2"/>
        <v>3127137.1259754146</v>
      </c>
      <c r="BV11">
        <f t="shared" si="2"/>
        <v>3268774.9479883937</v>
      </c>
      <c r="BW11">
        <f t="shared" si="2"/>
        <v>3412567.0875513875</v>
      </c>
      <c r="BX11">
        <f t="shared" si="2"/>
        <v>3558426.8024060749</v>
      </c>
      <c r="BY11">
        <f t="shared" si="2"/>
        <v>3706268.5122764134</v>
      </c>
    </row>
    <row r="12" spans="1:77" x14ac:dyDescent="0.25">
      <c r="A12" t="s">
        <v>85</v>
      </c>
      <c r="B12" t="s">
        <v>83</v>
      </c>
      <c r="C12">
        <v>4.4020000000000001</v>
      </c>
      <c r="D12">
        <v>-4453</v>
      </c>
      <c r="E12">
        <v>0</v>
      </c>
      <c r="F12">
        <v>0</v>
      </c>
      <c r="G12">
        <v>0</v>
      </c>
      <c r="I12">
        <f t="shared" si="3"/>
        <v>27.122725793320299</v>
      </c>
      <c r="J12">
        <f t="shared" si="4"/>
        <v>20613.271602923429</v>
      </c>
      <c r="L12">
        <f t="shared" si="5"/>
        <v>1.4135578680491554E-4</v>
      </c>
      <c r="M12">
        <f t="shared" si="1"/>
        <v>2.4392596777429547E-3</v>
      </c>
      <c r="N12">
        <f t="shared" si="1"/>
        <v>2.3812971504798393E-2</v>
      </c>
      <c r="O12">
        <f t="shared" si="1"/>
        <v>0.15362077647452796</v>
      </c>
      <c r="P12">
        <f t="shared" si="1"/>
        <v>0.72635164697574794</v>
      </c>
      <c r="Q12">
        <f t="shared" si="1"/>
        <v>2.7042345771664262</v>
      </c>
      <c r="R12">
        <f t="shared" si="1"/>
        <v>8.3442060678364136</v>
      </c>
      <c r="S12">
        <f t="shared" si="1"/>
        <v>22.155433854950505</v>
      </c>
      <c r="T12">
        <f t="shared" si="1"/>
        <v>52.067124335958077</v>
      </c>
      <c r="U12">
        <f t="shared" si="1"/>
        <v>110.65984635093405</v>
      </c>
      <c r="V12">
        <f t="shared" si="1"/>
        <v>216.28968816987907</v>
      </c>
      <c r="W12">
        <f t="shared" si="1"/>
        <v>393.9536886741933</v>
      </c>
      <c r="X12">
        <f t="shared" si="1"/>
        <v>675.7928495720405</v>
      </c>
      <c r="Y12">
        <f t="shared" si="1"/>
        <v>1101.1873438634734</v>
      </c>
      <c r="Z12">
        <f t="shared" si="1"/>
        <v>1716.4524389627759</v>
      </c>
      <c r="AA12">
        <f t="shared" si="1"/>
        <v>2574.1845491073295</v>
      </c>
      <c r="AB12">
        <f t="shared" si="1"/>
        <v>3732.3319192620115</v>
      </c>
      <c r="AC12">
        <f t="shared" si="1"/>
        <v>5253.0748894251774</v>
      </c>
      <c r="AD12">
        <f t="shared" si="1"/>
        <v>7201.599689940449</v>
      </c>
      <c r="AE12">
        <f t="shared" si="1"/>
        <v>9644.8410285118953</v>
      </c>
      <c r="AF12">
        <f t="shared" si="1"/>
        <v>12650.255774524372</v>
      </c>
      <c r="AG12">
        <f t="shared" ref="AG12:AV38" si="10">760*10^($C12+$D12/AG$3+$E12*LOG10(AG$3)+$F12/(AG$3)^3)</f>
        <v>16284.67552231395</v>
      </c>
      <c r="AH12">
        <f t="shared" si="10"/>
        <v>20613.271602923429</v>
      </c>
      <c r="AI12">
        <f t="shared" si="10"/>
        <v>25698.653365572467</v>
      </c>
      <c r="AJ12">
        <f t="shared" si="10"/>
        <v>31600.109845775984</v>
      </c>
      <c r="AK12">
        <f t="shared" si="10"/>
        <v>38372.996451367682</v>
      </c>
      <c r="AL12">
        <f t="shared" si="10"/>
        <v>46068.26194460781</v>
      </c>
      <c r="AM12">
        <f t="shared" si="10"/>
        <v>54732.106544333852</v>
      </c>
      <c r="AN12">
        <f t="shared" si="10"/>
        <v>64405.759115991103</v>
      </c>
      <c r="AO12">
        <f t="shared" si="10"/>
        <v>75125.359844837585</v>
      </c>
      <c r="AP12">
        <f t="shared" si="10"/>
        <v>86921.934202421893</v>
      </c>
      <c r="AQ12">
        <f t="shared" si="10"/>
        <v>99821.444157567137</v>
      </c>
      <c r="AR12">
        <f t="shared" si="10"/>
        <v>113844.90323141076</v>
      </c>
      <c r="AS12">
        <f t="shared" si="10"/>
        <v>129008.54297467049</v>
      </c>
      <c r="AT12">
        <f t="shared" si="10"/>
        <v>145324.01961634596</v>
      </c>
      <c r="AU12">
        <f t="shared" si="10"/>
        <v>162798.65089260085</v>
      </c>
      <c r="AV12">
        <f t="shared" si="10"/>
        <v>181435.67433710405</v>
      </c>
      <c r="AW12">
        <f t="shared" ref="AW12:BL48" si="11">760*10^($C12+$D12/AW$3+$E12*LOG10(AW$3)+$F12/(AW$3)^3)</f>
        <v>201234.51954704648</v>
      </c>
      <c r="AX12">
        <f t="shared" si="11"/>
        <v>222191.08809787093</v>
      </c>
      <c r="AY12">
        <f t="shared" si="11"/>
        <v>244298.03584360986</v>
      </c>
      <c r="AZ12">
        <f t="shared" si="11"/>
        <v>267545.05329808744</v>
      </c>
      <c r="BA12">
        <f t="shared" si="11"/>
        <v>291919.14064188069</v>
      </c>
      <c r="BB12">
        <f t="shared" si="11"/>
        <v>317404.87464274024</v>
      </c>
      <c r="BC12">
        <f t="shared" si="11"/>
        <v>343984.66541851236</v>
      </c>
      <c r="BD12">
        <f t="shared" si="11"/>
        <v>371639.00151876919</v>
      </c>
      <c r="BE12">
        <f t="shared" si="11"/>
        <v>400346.68226297246</v>
      </c>
      <c r="BF12">
        <f t="shared" si="11"/>
        <v>430085.03665789141</v>
      </c>
      <c r="BG12">
        <f t="shared" si="11"/>
        <v>460830.12853420177</v>
      </c>
      <c r="BH12">
        <f t="shared" si="11"/>
        <v>492556.94780014979</v>
      </c>
      <c r="BI12">
        <f t="shared" si="11"/>
        <v>525239.58791696571</v>
      </c>
      <c r="BJ12">
        <f t="shared" si="11"/>
        <v>558851.40986356768</v>
      </c>
      <c r="BK12">
        <f t="shared" si="11"/>
        <v>593365.192983774</v>
      </c>
      <c r="BL12">
        <f t="shared" si="11"/>
        <v>628753.27320342301</v>
      </c>
      <c r="BM12">
        <f t="shared" si="2"/>
        <v>664987.66917285195</v>
      </c>
      <c r="BN12">
        <f t="shared" si="2"/>
        <v>702040.19693651225</v>
      </c>
      <c r="BO12">
        <f t="shared" si="2"/>
        <v>739882.57376004336</v>
      </c>
      <c r="BP12">
        <f t="shared" si="2"/>
        <v>778486.51175924903</v>
      </c>
      <c r="BQ12">
        <f t="shared" si="2"/>
        <v>817823.80197799904</v>
      </c>
      <c r="BR12">
        <f t="shared" si="2"/>
        <v>857866.3895554695</v>
      </c>
      <c r="BS12">
        <f t="shared" si="2"/>
        <v>898586.44060950179</v>
      </c>
      <c r="BT12">
        <f t="shared" si="2"/>
        <v>939956.40144370892</v>
      </c>
      <c r="BU12">
        <f t="shared" si="2"/>
        <v>981949.0506630016</v>
      </c>
      <c r="BV12">
        <f t="shared" si="2"/>
        <v>1024537.544756211</v>
      </c>
      <c r="BW12">
        <f t="shared" si="2"/>
        <v>1067695.4576768328</v>
      </c>
      <c r="BX12">
        <f t="shared" si="2"/>
        <v>1111396.8149240254</v>
      </c>
      <c r="BY12">
        <f t="shared" si="2"/>
        <v>1155616.1225966981</v>
      </c>
    </row>
    <row r="13" spans="1:77" x14ac:dyDescent="0.25">
      <c r="A13" t="s">
        <v>56</v>
      </c>
      <c r="L13">
        <f>IF(L$3&lt;$G11,L11,L12)</f>
        <v>1.4135578680491554E-4</v>
      </c>
      <c r="M13">
        <f t="shared" ref="M13:BX13" si="12">IF(M$3&lt;$G11,M11,M12)</f>
        <v>2.4392596777429547E-3</v>
      </c>
      <c r="N13">
        <f t="shared" si="12"/>
        <v>2.3812971504798393E-2</v>
      </c>
      <c r="O13">
        <f t="shared" si="12"/>
        <v>0.15362077647452796</v>
      </c>
      <c r="P13">
        <f t="shared" si="12"/>
        <v>0.72635164697574794</v>
      </c>
      <c r="Q13">
        <f t="shared" si="12"/>
        <v>2.7042345771664262</v>
      </c>
      <c r="R13">
        <f t="shared" si="12"/>
        <v>8.3442060678364136</v>
      </c>
      <c r="S13">
        <f t="shared" si="12"/>
        <v>22.155433854950505</v>
      </c>
      <c r="T13">
        <f t="shared" si="12"/>
        <v>52.067124335958077</v>
      </c>
      <c r="U13">
        <f t="shared" si="12"/>
        <v>110.65984635093405</v>
      </c>
      <c r="V13">
        <f t="shared" si="12"/>
        <v>216.28968816987907</v>
      </c>
      <c r="W13">
        <f t="shared" si="12"/>
        <v>393.9536886741933</v>
      </c>
      <c r="X13">
        <f t="shared" si="12"/>
        <v>675.7928495720405</v>
      </c>
      <c r="Y13">
        <f t="shared" si="12"/>
        <v>1101.1873438634734</v>
      </c>
      <c r="Z13">
        <f t="shared" si="12"/>
        <v>1716.4524389627759</v>
      </c>
      <c r="AA13">
        <f t="shared" si="12"/>
        <v>2574.1845491073295</v>
      </c>
      <c r="AB13">
        <f t="shared" si="12"/>
        <v>3732.3319192620115</v>
      </c>
      <c r="AC13">
        <f t="shared" si="12"/>
        <v>5253.0748894251774</v>
      </c>
      <c r="AD13">
        <f t="shared" si="12"/>
        <v>7201.599689940449</v>
      </c>
      <c r="AE13">
        <f t="shared" si="12"/>
        <v>9644.8410285118953</v>
      </c>
      <c r="AF13">
        <f t="shared" si="12"/>
        <v>12650.255774524372</v>
      </c>
      <c r="AG13">
        <f t="shared" si="12"/>
        <v>16284.67552231395</v>
      </c>
      <c r="AH13">
        <f t="shared" si="12"/>
        <v>20613.271602923429</v>
      </c>
      <c r="AI13">
        <f t="shared" si="12"/>
        <v>25698.653365572467</v>
      </c>
      <c r="AJ13">
        <f t="shared" si="12"/>
        <v>31600.109845775984</v>
      </c>
      <c r="AK13">
        <f t="shared" si="12"/>
        <v>38372.996451367682</v>
      </c>
      <c r="AL13">
        <f t="shared" si="12"/>
        <v>46068.26194460781</v>
      </c>
      <c r="AM13">
        <f t="shared" si="12"/>
        <v>54732.106544333852</v>
      </c>
      <c r="AN13">
        <f t="shared" si="12"/>
        <v>64405.759115991103</v>
      </c>
      <c r="AO13">
        <f t="shared" si="12"/>
        <v>75125.359844837585</v>
      </c>
      <c r="AP13">
        <f t="shared" si="12"/>
        <v>86921.934202421893</v>
      </c>
      <c r="AQ13">
        <f t="shared" si="12"/>
        <v>99821.444157567137</v>
      </c>
      <c r="AR13">
        <f t="shared" si="12"/>
        <v>113844.90323141076</v>
      </c>
      <c r="AS13">
        <f t="shared" si="12"/>
        <v>129008.54297467049</v>
      </c>
      <c r="AT13">
        <f t="shared" si="12"/>
        <v>145324.01961634596</v>
      </c>
      <c r="AU13">
        <f t="shared" si="12"/>
        <v>162798.65089260085</v>
      </c>
      <c r="AV13">
        <f t="shared" si="12"/>
        <v>181435.67433710405</v>
      </c>
      <c r="AW13">
        <f t="shared" si="12"/>
        <v>201234.51954704648</v>
      </c>
      <c r="AX13">
        <f t="shared" si="12"/>
        <v>222191.08809787093</v>
      </c>
      <c r="AY13">
        <f t="shared" si="12"/>
        <v>244298.03584360986</v>
      </c>
      <c r="AZ13">
        <f t="shared" si="12"/>
        <v>267545.05329808744</v>
      </c>
      <c r="BA13">
        <f t="shared" si="12"/>
        <v>291919.14064188069</v>
      </c>
      <c r="BB13">
        <f t="shared" si="12"/>
        <v>317404.87464274024</v>
      </c>
      <c r="BC13">
        <f t="shared" si="12"/>
        <v>343984.66541851236</v>
      </c>
      <c r="BD13">
        <f t="shared" si="12"/>
        <v>371639.00151876919</v>
      </c>
      <c r="BE13">
        <f t="shared" si="12"/>
        <v>400346.68226297246</v>
      </c>
      <c r="BF13">
        <f t="shared" si="12"/>
        <v>430085.03665789141</v>
      </c>
      <c r="BG13">
        <f t="shared" si="12"/>
        <v>460830.12853420177</v>
      </c>
      <c r="BH13">
        <f t="shared" si="12"/>
        <v>492556.94780014979</v>
      </c>
      <c r="BI13">
        <f t="shared" si="12"/>
        <v>525239.58791696571</v>
      </c>
      <c r="BJ13">
        <f t="shared" si="12"/>
        <v>558851.40986356768</v>
      </c>
      <c r="BK13">
        <f t="shared" si="12"/>
        <v>593365.192983774</v>
      </c>
      <c r="BL13">
        <f t="shared" si="12"/>
        <v>628753.27320342301</v>
      </c>
      <c r="BM13">
        <f t="shared" si="12"/>
        <v>664987.66917285195</v>
      </c>
      <c r="BN13">
        <f t="shared" si="12"/>
        <v>702040.19693651225</v>
      </c>
      <c r="BO13">
        <f t="shared" si="12"/>
        <v>739882.57376004336</v>
      </c>
      <c r="BP13">
        <f t="shared" si="12"/>
        <v>778486.51175924903</v>
      </c>
      <c r="BQ13">
        <f t="shared" si="12"/>
        <v>817823.80197799904</v>
      </c>
      <c r="BR13">
        <f t="shared" si="12"/>
        <v>857866.3895554695</v>
      </c>
      <c r="BS13">
        <f t="shared" si="12"/>
        <v>898586.44060950179</v>
      </c>
      <c r="BT13">
        <f t="shared" si="12"/>
        <v>939956.40144370892</v>
      </c>
      <c r="BU13">
        <f t="shared" si="12"/>
        <v>981949.0506630016</v>
      </c>
      <c r="BV13">
        <f t="shared" si="12"/>
        <v>1024537.544756211</v>
      </c>
      <c r="BW13">
        <f t="shared" si="12"/>
        <v>1067695.4576768328</v>
      </c>
      <c r="BX13">
        <f t="shared" si="12"/>
        <v>1111396.8149240254</v>
      </c>
      <c r="BY13">
        <f t="shared" ref="BY13" si="13">IF(BY$3&lt;$G11,BY11,BY12)</f>
        <v>1155616.1225966981</v>
      </c>
    </row>
    <row r="14" spans="1:77" x14ac:dyDescent="0.25">
      <c r="A14" t="s">
        <v>86</v>
      </c>
      <c r="B14" t="s">
        <v>82</v>
      </c>
      <c r="C14">
        <v>4.5857000000000001</v>
      </c>
      <c r="D14">
        <v>-4215</v>
      </c>
      <c r="E14">
        <v>0</v>
      </c>
      <c r="F14">
        <v>0</v>
      </c>
      <c r="G14">
        <v>313</v>
      </c>
      <c r="I14">
        <f t="shared" si="3"/>
        <v>59.662301162969165</v>
      </c>
      <c r="J14">
        <f t="shared" si="4"/>
        <v>45343.348883856568</v>
      </c>
      <c r="L14">
        <f t="shared" si="5"/>
        <v>8.4920705257888953E-4</v>
      </c>
      <c r="M14">
        <f t="shared" si="5"/>
        <v>1.2584817605748016E-2</v>
      </c>
      <c r="N14">
        <f t="shared" si="5"/>
        <v>0.10877111796118075</v>
      </c>
      <c r="O14">
        <f t="shared" si="5"/>
        <v>0.63515135458562799</v>
      </c>
      <c r="P14">
        <f t="shared" si="5"/>
        <v>2.763844418914438</v>
      </c>
      <c r="Q14">
        <f t="shared" si="5"/>
        <v>9.5917578825852541</v>
      </c>
      <c r="R14">
        <f t="shared" si="5"/>
        <v>27.866666546861317</v>
      </c>
      <c r="S14">
        <f t="shared" si="5"/>
        <v>70.228532308463713</v>
      </c>
      <c r="T14">
        <f t="shared" si="5"/>
        <v>157.67527324487497</v>
      </c>
      <c r="U14">
        <f t="shared" si="5"/>
        <v>321.8770874284333</v>
      </c>
      <c r="V14">
        <f t="shared" si="5"/>
        <v>606.98821478950276</v>
      </c>
      <c r="W14">
        <f t="shared" si="5"/>
        <v>1070.7090833344878</v>
      </c>
      <c r="X14">
        <f t="shared" si="5"/>
        <v>1784.4878374659397</v>
      </c>
      <c r="Y14">
        <f t="shared" si="5"/>
        <v>2832.8780410103313</v>
      </c>
      <c r="Z14">
        <f t="shared" si="5"/>
        <v>4312.1653990573468</v>
      </c>
      <c r="AA14">
        <f t="shared" si="5"/>
        <v>6328.4332105706317</v>
      </c>
      <c r="AB14">
        <f t="shared" ref="AB14:AQ39" si="14">760*10^($C14+$D14/AB$3+$E14*LOG10(AB$3)+$F14/(AB$3)^3)</f>
        <v>8995.2573389101399</v>
      </c>
      <c r="AC14">
        <f t="shared" si="14"/>
        <v>12431.21541686962</v>
      </c>
      <c r="AD14">
        <f t="shared" si="14"/>
        <v>16757.371584140576</v>
      </c>
      <c r="AE14">
        <f t="shared" si="14"/>
        <v>22094.865900432054</v>
      </c>
      <c r="AF14">
        <f t="shared" si="14"/>
        <v>28562.703166832795</v>
      </c>
      <c r="AG14">
        <f t="shared" si="14"/>
        <v>36275.803485456629</v>
      </c>
      <c r="AH14">
        <f t="shared" si="14"/>
        <v>45343.348883856568</v>
      </c>
      <c r="AI14">
        <f t="shared" si="14"/>
        <v>55867.43772623648</v>
      </c>
      <c r="AJ14">
        <f t="shared" si="14"/>
        <v>67942.041502146167</v>
      </c>
      <c r="AK14">
        <f t="shared" si="14"/>
        <v>81652.246452043546</v>
      </c>
      <c r="AL14">
        <f t="shared" si="14"/>
        <v>97073.754615095444</v>
      </c>
      <c r="AM14">
        <f t="shared" si="14"/>
        <v>114272.61444094512</v>
      </c>
      <c r="AN14">
        <f t="shared" si="14"/>
        <v>133305.1492956533</v>
      </c>
      <c r="AO14">
        <f t="shared" si="14"/>
        <v>154218.05230348904</v>
      </c>
      <c r="AP14">
        <f t="shared" si="14"/>
        <v>177048.61740592364</v>
      </c>
      <c r="AQ14">
        <f t="shared" si="14"/>
        <v>201825.07881029879</v>
      </c>
      <c r="AR14">
        <f t="shared" si="10"/>
        <v>228567.03377562761</v>
      </c>
      <c r="AS14">
        <f t="shared" si="10"/>
        <v>257285.92666912265</v>
      </c>
      <c r="AT14">
        <f t="shared" si="10"/>
        <v>287985.57522993087</v>
      </c>
      <c r="AU14">
        <f t="shared" si="10"/>
        <v>320662.72286430746</v>
      </c>
      <c r="AV14">
        <f t="shared" si="10"/>
        <v>355307.60348537099</v>
      </c>
      <c r="AW14">
        <f t="shared" si="11"/>
        <v>391904.50785303896</v>
      </c>
      <c r="AX14">
        <f t="shared" si="11"/>
        <v>430432.34254433884</v>
      </c>
      <c r="AY14">
        <f t="shared" si="11"/>
        <v>470865.17458789097</v>
      </c>
      <c r="AZ14">
        <f t="shared" si="11"/>
        <v>513172.7564381875</v>
      </c>
      <c r="BA14">
        <f t="shared" si="11"/>
        <v>557321.02736222977</v>
      </c>
      <c r="BB14">
        <f t="shared" si="11"/>
        <v>603272.58848448971</v>
      </c>
      <c r="BC14">
        <f t="shared" si="11"/>
        <v>650987.14970923751</v>
      </c>
      <c r="BD14">
        <f t="shared" si="11"/>
        <v>700421.94753582519</v>
      </c>
      <c r="BE14">
        <f t="shared" si="11"/>
        <v>751532.13342530699</v>
      </c>
      <c r="BF14">
        <f t="shared" si="11"/>
        <v>804271.13288743491</v>
      </c>
      <c r="BG14">
        <f t="shared" si="11"/>
        <v>858590.97585519368</v>
      </c>
      <c r="BH14">
        <f t="shared" si="2"/>
        <v>914442.59921736876</v>
      </c>
      <c r="BI14">
        <f t="shared" si="2"/>
        <v>971776.12260383868</v>
      </c>
      <c r="BJ14">
        <f t="shared" si="2"/>
        <v>1030541.0986770717</v>
      </c>
      <c r="BK14">
        <f t="shared" si="2"/>
        <v>1090686.7392885624</v>
      </c>
      <c r="BL14">
        <f t="shared" si="2"/>
        <v>1152162.1189207907</v>
      </c>
      <c r="BM14">
        <f t="shared" si="2"/>
        <v>1214916.3568625394</v>
      </c>
      <c r="BN14">
        <f t="shared" si="2"/>
        <v>1278898.779565108</v>
      </c>
      <c r="BO14">
        <f t="shared" si="2"/>
        <v>1344059.0646055965</v>
      </c>
      <c r="BP14">
        <f t="shared" si="2"/>
        <v>1410347.3676456506</v>
      </c>
      <c r="BQ14">
        <f t="shared" si="2"/>
        <v>1477714.433724534</v>
      </c>
      <c r="BR14">
        <f t="shared" si="2"/>
        <v>1546111.6941670887</v>
      </c>
      <c r="BS14">
        <f t="shared" si="2"/>
        <v>1615491.3503233353</v>
      </c>
      <c r="BT14">
        <f t="shared" si="2"/>
        <v>1685806.44528888</v>
      </c>
      <c r="BU14">
        <f t="shared" si="2"/>
        <v>1757010.9246862503</v>
      </c>
      <c r="BV14">
        <f t="shared" si="2"/>
        <v>1829059.6875177312</v>
      </c>
      <c r="BW14">
        <f t="shared" si="2"/>
        <v>1901908.6280316419</v>
      </c>
      <c r="BX14">
        <f t="shared" si="2"/>
        <v>1975514.6694768677</v>
      </c>
      <c r="BY14">
        <f t="shared" si="2"/>
        <v>2049835.7905556569</v>
      </c>
    </row>
    <row r="15" spans="1:77" x14ac:dyDescent="0.25">
      <c r="A15" t="s">
        <v>86</v>
      </c>
      <c r="B15" t="s">
        <v>83</v>
      </c>
      <c r="C15">
        <v>4.3120000000000003</v>
      </c>
      <c r="D15">
        <v>-4040</v>
      </c>
      <c r="E15">
        <v>0</v>
      </c>
      <c r="F15">
        <v>0</v>
      </c>
      <c r="G15">
        <v>0</v>
      </c>
      <c r="I15">
        <f t="shared" si="3"/>
        <v>41.559150977853221</v>
      </c>
      <c r="J15">
        <f t="shared" si="4"/>
        <v>31584.954743168448</v>
      </c>
      <c r="L15">
        <f t="shared" si="5"/>
        <v>1.2382649848061888E-3</v>
      </c>
      <c r="M15">
        <f t="shared" si="5"/>
        <v>1.6407250715572502E-2</v>
      </c>
      <c r="N15">
        <f t="shared" si="5"/>
        <v>0.12966226156423741</v>
      </c>
      <c r="O15">
        <f t="shared" si="5"/>
        <v>0.70365381532819515</v>
      </c>
      <c r="P15">
        <f t="shared" si="5"/>
        <v>2.8805821086335457</v>
      </c>
      <c r="Q15">
        <f t="shared" si="5"/>
        <v>9.4935573196497209</v>
      </c>
      <c r="R15">
        <f t="shared" si="5"/>
        <v>26.386696440160527</v>
      </c>
      <c r="S15">
        <f t="shared" si="5"/>
        <v>63.99512999754986</v>
      </c>
      <c r="T15">
        <f t="shared" si="5"/>
        <v>138.93561642684858</v>
      </c>
      <c r="U15">
        <f t="shared" si="5"/>
        <v>275.34197028974273</v>
      </c>
      <c r="V15">
        <f t="shared" si="5"/>
        <v>505.73697131988683</v>
      </c>
      <c r="W15">
        <f t="shared" si="5"/>
        <v>871.328688332806</v>
      </c>
      <c r="X15">
        <f t="shared" si="5"/>
        <v>1421.7184266780091</v>
      </c>
      <c r="Y15">
        <f t="shared" si="5"/>
        <v>2214.0862999360093</v>
      </c>
      <c r="Z15">
        <f t="shared" si="5"/>
        <v>3311.969430218981</v>
      </c>
      <c r="AA15">
        <f t="shared" si="5"/>
        <v>4783.7680512628667</v>
      </c>
      <c r="AB15">
        <f t="shared" si="14"/>
        <v>6701.1127556663005</v>
      </c>
      <c r="AC15">
        <f t="shared" si="14"/>
        <v>9137.2097030923414</v>
      </c>
      <c r="AD15">
        <f t="shared" si="14"/>
        <v>12165.256900123151</v>
      </c>
      <c r="AE15">
        <f t="shared" si="14"/>
        <v>15856.999032295336</v>
      </c>
      <c r="AF15">
        <f t="shared" si="14"/>
        <v>20281.464261556288</v>
      </c>
      <c r="AG15">
        <f t="shared" si="14"/>
        <v>25503.905805831419</v>
      </c>
      <c r="AH15">
        <f t="shared" si="14"/>
        <v>31584.954743168448</v>
      </c>
      <c r="AI15">
        <f t="shared" si="14"/>
        <v>38579.978330766993</v>
      </c>
      <c r="AJ15">
        <f t="shared" si="14"/>
        <v>46538.629771082837</v>
      </c>
      <c r="AK15">
        <f t="shared" si="14"/>
        <v>55504.57016877734</v>
      </c>
      <c r="AL15">
        <f t="shared" si="14"/>
        <v>65515.340732781151</v>
      </c>
      <c r="AM15">
        <f t="shared" si="14"/>
        <v>76602.362457143434</v>
      </c>
      <c r="AN15">
        <f t="shared" si="14"/>
        <v>88791.041016755073</v>
      </c>
      <c r="AO15">
        <f t="shared" si="14"/>
        <v>102100.95599283901</v>
      </c>
      <c r="AP15">
        <f t="shared" si="14"/>
        <v>116546.11544937035</v>
      </c>
      <c r="AQ15">
        <f t="shared" si="14"/>
        <v>132135.25905387005</v>
      </c>
      <c r="AR15">
        <f t="shared" si="10"/>
        <v>148872.19518645536</v>
      </c>
      <c r="AS15">
        <f t="shared" si="10"/>
        <v>166756.15968098235</v>
      </c>
      <c r="AT15">
        <f t="shared" si="10"/>
        <v>185782.18590877549</v>
      </c>
      <c r="AU15">
        <f t="shared" si="10"/>
        <v>205941.47780037532</v>
      </c>
      <c r="AV15">
        <f t="shared" si="10"/>
        <v>227221.77908038767</v>
      </c>
      <c r="AW15">
        <f t="shared" si="11"/>
        <v>249607.73345873781</v>
      </c>
      <c r="AX15">
        <f t="shared" si="11"/>
        <v>273081.23178385227</v>
      </c>
      <c r="AY15">
        <f t="shared" si="11"/>
        <v>297621.74323227804</v>
      </c>
      <c r="AZ15">
        <f t="shared" si="11"/>
        <v>323206.62850189029</v>
      </c>
      <c r="BA15">
        <f t="shared" si="11"/>
        <v>349811.43371096911</v>
      </c>
      <c r="BB15">
        <f t="shared" si="11"/>
        <v>377410.16430225567</v>
      </c>
      <c r="BC15">
        <f t="shared" si="11"/>
        <v>405975.5387283013</v>
      </c>
      <c r="BD15">
        <f t="shared" si="11"/>
        <v>435479.22206936969</v>
      </c>
      <c r="BE15">
        <f t="shared" si="11"/>
        <v>465892.04002382245</v>
      </c>
      <c r="BF15">
        <f t="shared" si="11"/>
        <v>497184.17392738455</v>
      </c>
      <c r="BG15">
        <f t="shared" si="11"/>
        <v>529325.33761458611</v>
      </c>
      <c r="BH15">
        <f t="shared" si="2"/>
        <v>562284.93704371154</v>
      </c>
      <c r="BI15">
        <f t="shared" si="2"/>
        <v>596032.21367516147</v>
      </c>
      <c r="BJ15">
        <f t="shared" si="2"/>
        <v>630536.37263008836</v>
      </c>
      <c r="BK15">
        <f t="shared" si="2"/>
        <v>665766.69666824117</v>
      </c>
      <c r="BL15">
        <f t="shared" si="2"/>
        <v>701692.64701662166</v>
      </c>
      <c r="BM15">
        <f t="shared" si="2"/>
        <v>738283.95205850538</v>
      </c>
      <c r="BN15">
        <f t="shared" si="2"/>
        <v>775510.68485936546</v>
      </c>
      <c r="BO15">
        <f t="shared" si="2"/>
        <v>813343.33046536788</v>
      </c>
      <c r="BP15">
        <f t="shared" si="2"/>
        <v>851752.84386385267</v>
      </c>
      <c r="BQ15">
        <f t="shared" si="2"/>
        <v>890710.69944562612</v>
      </c>
      <c r="BR15">
        <f t="shared" si="2"/>
        <v>930188.93275745935</v>
      </c>
      <c r="BS15">
        <f t="shared" si="2"/>
        <v>970160.17528132978</v>
      </c>
      <c r="BT15">
        <f t="shared" si="2"/>
        <v>1010597.6829253205</v>
      </c>
      <c r="BU15">
        <f t="shared" si="2"/>
        <v>1051475.3588608066</v>
      </c>
      <c r="BV15">
        <f t="shared" si="2"/>
        <v>1092767.7712917463</v>
      </c>
      <c r="BW15">
        <f t="shared" si="2"/>
        <v>1134450.1666952765</v>
      </c>
      <c r="BX15">
        <f t="shared" si="2"/>
        <v>1176498.4790283819</v>
      </c>
      <c r="BY15">
        <f t="shared" si="2"/>
        <v>1218889.3353534995</v>
      </c>
    </row>
    <row r="16" spans="1:77" x14ac:dyDescent="0.25">
      <c r="A16" t="s">
        <v>55</v>
      </c>
      <c r="L16">
        <f>IF(L$3&lt;$G14,L14,L15)</f>
        <v>1.2382649848061888E-3</v>
      </c>
      <c r="M16">
        <f t="shared" ref="M16:BX16" si="15">IF(M$3&lt;$G14,M14,M15)</f>
        <v>1.6407250715572502E-2</v>
      </c>
      <c r="N16">
        <f t="shared" si="15"/>
        <v>0.12966226156423741</v>
      </c>
      <c r="O16">
        <f t="shared" si="15"/>
        <v>0.70365381532819515</v>
      </c>
      <c r="P16">
        <f t="shared" si="15"/>
        <v>2.8805821086335457</v>
      </c>
      <c r="Q16">
        <f t="shared" si="15"/>
        <v>9.4935573196497209</v>
      </c>
      <c r="R16">
        <f t="shared" si="15"/>
        <v>26.386696440160527</v>
      </c>
      <c r="S16">
        <f t="shared" si="15"/>
        <v>63.99512999754986</v>
      </c>
      <c r="T16">
        <f t="shared" si="15"/>
        <v>138.93561642684858</v>
      </c>
      <c r="U16">
        <f t="shared" si="15"/>
        <v>275.34197028974273</v>
      </c>
      <c r="V16">
        <f t="shared" si="15"/>
        <v>505.73697131988683</v>
      </c>
      <c r="W16">
        <f t="shared" si="15"/>
        <v>871.328688332806</v>
      </c>
      <c r="X16">
        <f t="shared" si="15"/>
        <v>1421.7184266780091</v>
      </c>
      <c r="Y16">
        <f t="shared" si="15"/>
        <v>2214.0862999360093</v>
      </c>
      <c r="Z16">
        <f t="shared" si="15"/>
        <v>3311.969430218981</v>
      </c>
      <c r="AA16">
        <f t="shared" si="15"/>
        <v>4783.7680512628667</v>
      </c>
      <c r="AB16">
        <f t="shared" si="15"/>
        <v>6701.1127556663005</v>
      </c>
      <c r="AC16">
        <f t="shared" si="15"/>
        <v>9137.2097030923414</v>
      </c>
      <c r="AD16">
        <f t="shared" si="15"/>
        <v>12165.256900123151</v>
      </c>
      <c r="AE16">
        <f t="shared" si="15"/>
        <v>15856.999032295336</v>
      </c>
      <c r="AF16">
        <f t="shared" si="15"/>
        <v>20281.464261556288</v>
      </c>
      <c r="AG16">
        <f t="shared" si="15"/>
        <v>25503.905805831419</v>
      </c>
      <c r="AH16">
        <f t="shared" si="15"/>
        <v>31584.954743168448</v>
      </c>
      <c r="AI16">
        <f t="shared" si="15"/>
        <v>38579.978330766993</v>
      </c>
      <c r="AJ16">
        <f t="shared" si="15"/>
        <v>46538.629771082837</v>
      </c>
      <c r="AK16">
        <f t="shared" si="15"/>
        <v>55504.57016877734</v>
      </c>
      <c r="AL16">
        <f t="shared" si="15"/>
        <v>65515.340732781151</v>
      </c>
      <c r="AM16">
        <f t="shared" si="15"/>
        <v>76602.362457143434</v>
      </c>
      <c r="AN16">
        <f t="shared" si="15"/>
        <v>88791.041016755073</v>
      </c>
      <c r="AO16">
        <f t="shared" si="15"/>
        <v>102100.95599283901</v>
      </c>
      <c r="AP16">
        <f t="shared" si="15"/>
        <v>116546.11544937035</v>
      </c>
      <c r="AQ16">
        <f t="shared" si="15"/>
        <v>132135.25905387005</v>
      </c>
      <c r="AR16">
        <f t="shared" si="15"/>
        <v>148872.19518645536</v>
      </c>
      <c r="AS16">
        <f t="shared" si="15"/>
        <v>166756.15968098235</v>
      </c>
      <c r="AT16">
        <f t="shared" si="15"/>
        <v>185782.18590877549</v>
      </c>
      <c r="AU16">
        <f t="shared" si="15"/>
        <v>205941.47780037532</v>
      </c>
      <c r="AV16">
        <f t="shared" si="15"/>
        <v>227221.77908038767</v>
      </c>
      <c r="AW16">
        <f t="shared" si="15"/>
        <v>249607.73345873781</v>
      </c>
      <c r="AX16">
        <f t="shared" si="15"/>
        <v>273081.23178385227</v>
      </c>
      <c r="AY16">
        <f t="shared" si="15"/>
        <v>297621.74323227804</v>
      </c>
      <c r="AZ16">
        <f t="shared" si="15"/>
        <v>323206.62850189029</v>
      </c>
      <c r="BA16">
        <f t="shared" si="15"/>
        <v>349811.43371096911</v>
      </c>
      <c r="BB16">
        <f t="shared" si="15"/>
        <v>377410.16430225567</v>
      </c>
      <c r="BC16">
        <f t="shared" si="15"/>
        <v>405975.5387283013</v>
      </c>
      <c r="BD16">
        <f t="shared" si="15"/>
        <v>435479.22206936969</v>
      </c>
      <c r="BE16">
        <f t="shared" si="15"/>
        <v>465892.04002382245</v>
      </c>
      <c r="BF16">
        <f t="shared" si="15"/>
        <v>497184.17392738455</v>
      </c>
      <c r="BG16">
        <f t="shared" si="15"/>
        <v>529325.33761458611</v>
      </c>
      <c r="BH16">
        <f t="shared" si="15"/>
        <v>562284.93704371154</v>
      </c>
      <c r="BI16">
        <f t="shared" si="15"/>
        <v>596032.21367516147</v>
      </c>
      <c r="BJ16">
        <f t="shared" si="15"/>
        <v>630536.37263008836</v>
      </c>
      <c r="BK16">
        <f t="shared" si="15"/>
        <v>665766.69666824117</v>
      </c>
      <c r="BL16">
        <f t="shared" si="15"/>
        <v>701692.64701662166</v>
      </c>
      <c r="BM16">
        <f t="shared" si="15"/>
        <v>738283.95205850538</v>
      </c>
      <c r="BN16">
        <f t="shared" si="15"/>
        <v>775510.68485936546</v>
      </c>
      <c r="BO16">
        <f t="shared" si="15"/>
        <v>813343.33046536788</v>
      </c>
      <c r="BP16">
        <f t="shared" si="15"/>
        <v>851752.84386385267</v>
      </c>
      <c r="BQ16">
        <f t="shared" si="15"/>
        <v>890710.69944562612</v>
      </c>
      <c r="BR16">
        <f t="shared" si="15"/>
        <v>930188.93275745935</v>
      </c>
      <c r="BS16">
        <f t="shared" si="15"/>
        <v>970160.17528132978</v>
      </c>
      <c r="BT16">
        <f t="shared" si="15"/>
        <v>1010597.6829253205</v>
      </c>
      <c r="BU16">
        <f t="shared" si="15"/>
        <v>1051475.3588608066</v>
      </c>
      <c r="BV16">
        <f t="shared" si="15"/>
        <v>1092767.7712917463</v>
      </c>
      <c r="BW16">
        <f t="shared" si="15"/>
        <v>1134450.1666952765</v>
      </c>
      <c r="BX16">
        <f t="shared" si="15"/>
        <v>1176498.4790283819</v>
      </c>
      <c r="BY16">
        <f t="shared" ref="BY16" si="16">IF(BY$3&lt;$G14,BY14,BY15)</f>
        <v>1218889.3353534995</v>
      </c>
    </row>
    <row r="17" spans="1:77" x14ac:dyDescent="0.25">
      <c r="A17" t="s">
        <v>87</v>
      </c>
      <c r="B17" t="s">
        <v>82</v>
      </c>
      <c r="C17">
        <v>4.7110000000000003</v>
      </c>
      <c r="D17">
        <v>-3999</v>
      </c>
      <c r="E17">
        <v>0</v>
      </c>
      <c r="F17">
        <v>0</v>
      </c>
      <c r="G17">
        <v>301.60000000000002</v>
      </c>
      <c r="I17">
        <f t="shared" si="3"/>
        <v>110.91748152624021</v>
      </c>
      <c r="J17">
        <f t="shared" si="4"/>
        <v>84297.285959942557</v>
      </c>
      <c r="L17">
        <f t="shared" si="5"/>
        <v>3.92928556056177E-3</v>
      </c>
      <c r="M17">
        <f t="shared" si="5"/>
        <v>5.0716225667329022E-2</v>
      </c>
      <c r="N17">
        <f t="shared" si="5"/>
        <v>0.39247644064677384</v>
      </c>
      <c r="O17">
        <f t="shared" si="5"/>
        <v>2.0936520243020844</v>
      </c>
      <c r="P17">
        <f t="shared" si="5"/>
        <v>8.4491611273400924</v>
      </c>
      <c r="Q17">
        <f t="shared" si="5"/>
        <v>27.510969789119599</v>
      </c>
      <c r="R17">
        <f t="shared" si="5"/>
        <v>75.675700444997645</v>
      </c>
      <c r="S17">
        <f t="shared" si="5"/>
        <v>181.89199748680963</v>
      </c>
      <c r="T17">
        <f t="shared" si="5"/>
        <v>391.79924275355233</v>
      </c>
      <c r="U17">
        <f t="shared" si="5"/>
        <v>771.09468552704425</v>
      </c>
      <c r="V17">
        <f t="shared" si="5"/>
        <v>1407.6032436645376</v>
      </c>
      <c r="W17">
        <f t="shared" si="5"/>
        <v>2411.7923210627928</v>
      </c>
      <c r="X17">
        <f t="shared" si="5"/>
        <v>3915.7376988213514</v>
      </c>
      <c r="Y17">
        <f t="shared" si="5"/>
        <v>6070.7474165233516</v>
      </c>
      <c r="Z17">
        <f t="shared" si="5"/>
        <v>9043.9686205975941</v>
      </c>
      <c r="AA17">
        <f t="shared" si="5"/>
        <v>13014.344178286678</v>
      </c>
      <c r="AB17">
        <f t="shared" si="14"/>
        <v>18168.270708619217</v>
      </c>
      <c r="AC17">
        <f t="shared" si="14"/>
        <v>24695.259395025922</v>
      </c>
      <c r="AD17">
        <f t="shared" si="14"/>
        <v>32783.834309640144</v>
      </c>
      <c r="AE17">
        <f t="shared" si="14"/>
        <v>42617.833667592633</v>
      </c>
      <c r="AF17">
        <f t="shared" si="14"/>
        <v>54373.21599696987</v>
      </c>
      <c r="AG17">
        <f t="shared" si="14"/>
        <v>68215.420060579912</v>
      </c>
      <c r="AH17">
        <f t="shared" si="14"/>
        <v>84297.285959942557</v>
      </c>
      <c r="AI17">
        <f t="shared" si="14"/>
        <v>102757.51480276514</v>
      </c>
      <c r="AJ17">
        <f t="shared" si="14"/>
        <v>123719.6242350105</v>
      </c>
      <c r="AK17">
        <f t="shared" si="14"/>
        <v>147291.34522697452</v>
      </c>
      <c r="AL17">
        <f t="shared" si="14"/>
        <v>173564.39991447987</v>
      </c>
      <c r="AM17">
        <f t="shared" si="14"/>
        <v>202614.59934705234</v>
      </c>
      <c r="AN17">
        <f t="shared" si="14"/>
        <v>234502.20225575002</v>
      </c>
      <c r="AO17">
        <f t="shared" si="14"/>
        <v>269272.48027549917</v>
      </c>
      <c r="AP17">
        <f t="shared" si="14"/>
        <v>306956.44055776997</v>
      </c>
      <c r="AQ17">
        <f t="shared" si="14"/>
        <v>347571.66273902811</v>
      </c>
      <c r="AR17">
        <f t="shared" si="10"/>
        <v>391123.21333043289</v>
      </c>
      <c r="AS17">
        <f t="shared" si="10"/>
        <v>437604.60645841114</v>
      </c>
      <c r="AT17">
        <f t="shared" si="10"/>
        <v>486998.78532358055</v>
      </c>
      <c r="AU17">
        <f t="shared" si="10"/>
        <v>539279.1036521761</v>
      </c>
      <c r="AV17">
        <f t="shared" si="10"/>
        <v>594410.29074553784</v>
      </c>
      <c r="AW17">
        <f t="shared" si="11"/>
        <v>652349.38748713792</v>
      </c>
      <c r="AX17">
        <f t="shared" si="11"/>
        <v>713046.64386779803</v>
      </c>
      <c r="AY17">
        <f t="shared" si="11"/>
        <v>776446.37127934734</v>
      </c>
      <c r="AZ17">
        <f t="shared" si="11"/>
        <v>842487.74505493406</v>
      </c>
      <c r="BA17">
        <f t="shared" si="11"/>
        <v>911105.55455354694</v>
      </c>
      <c r="BB17">
        <f t="shared" si="11"/>
        <v>982230.89954998507</v>
      </c>
      <c r="BC17">
        <f t="shared" si="11"/>
        <v>1055791.8328497733</v>
      </c>
      <c r="BD17">
        <f t="shared" si="11"/>
        <v>1131713.9499477998</v>
      </c>
      <c r="BE17">
        <f t="shared" si="11"/>
        <v>1209920.9272314317</v>
      </c>
      <c r="BF17">
        <f t="shared" si="11"/>
        <v>1290335.0107308023</v>
      </c>
      <c r="BG17">
        <f t="shared" si="11"/>
        <v>1372877.4577727879</v>
      </c>
      <c r="BH17">
        <f t="shared" si="2"/>
        <v>1457468.9341291445</v>
      </c>
      <c r="BI17">
        <f t="shared" si="2"/>
        <v>1544029.8693865791</v>
      </c>
      <c r="BJ17">
        <f t="shared" si="2"/>
        <v>1632480.7733277874</v>
      </c>
      <c r="BK17">
        <f t="shared" si="2"/>
        <v>1722742.5161138177</v>
      </c>
      <c r="BL17">
        <f t="shared" si="2"/>
        <v>1814736.5750140166</v>
      </c>
      <c r="BM17">
        <f t="shared" si="2"/>
        <v>1908385.2503513135</v>
      </c>
      <c r="BN17">
        <f t="shared" si="2"/>
        <v>2003611.8532272922</v>
      </c>
      <c r="BO17">
        <f t="shared" si="2"/>
        <v>2100340.8674708386</v>
      </c>
      <c r="BP17">
        <f t="shared" si="2"/>
        <v>2198498.0881221965</v>
      </c>
      <c r="BQ17">
        <f t="shared" si="2"/>
        <v>2298010.7386260428</v>
      </c>
      <c r="BR17">
        <f t="shared" si="2"/>
        <v>2398807.5687660091</v>
      </c>
      <c r="BS17">
        <f t="shared" si="2"/>
        <v>2500818.9352326076</v>
      </c>
      <c r="BT17">
        <f t="shared" si="2"/>
        <v>2603976.8665779564</v>
      </c>
      <c r="BU17">
        <f t="shared" si="2"/>
        <v>2708215.1141768564</v>
      </c>
      <c r="BV17">
        <f t="shared" si="2"/>
        <v>2813469.1906847809</v>
      </c>
      <c r="BW17">
        <f t="shared" si="2"/>
        <v>2919676.397360662</v>
      </c>
      <c r="BX17">
        <f t="shared" si="2"/>
        <v>3026775.8415063797</v>
      </c>
      <c r="BY17">
        <f t="shared" si="2"/>
        <v>3134708.4451655233</v>
      </c>
    </row>
    <row r="18" spans="1:77" x14ac:dyDescent="0.25">
      <c r="A18" t="s">
        <v>87</v>
      </c>
      <c r="B18" t="s">
        <v>83</v>
      </c>
      <c r="C18">
        <v>4.165</v>
      </c>
      <c r="D18">
        <v>-3830</v>
      </c>
      <c r="E18">
        <v>0</v>
      </c>
      <c r="F18">
        <v>0</v>
      </c>
      <c r="G18">
        <v>0</v>
      </c>
      <c r="I18">
        <f t="shared" si="3"/>
        <v>40.894666108211233</v>
      </c>
      <c r="J18">
        <f t="shared" si="4"/>
        <v>31079.946242240538</v>
      </c>
      <c r="L18">
        <f t="shared" si="5"/>
        <v>2.956743101956533E-3</v>
      </c>
      <c r="M18">
        <f t="shared" si="5"/>
        <v>3.4253304962977481E-2</v>
      </c>
      <c r="N18">
        <f t="shared" si="5"/>
        <v>0.24311602833654616</v>
      </c>
      <c r="O18">
        <f t="shared" si="5"/>
        <v>1.2083068252336471</v>
      </c>
      <c r="P18">
        <f t="shared" si="5"/>
        <v>4.5970609190714846</v>
      </c>
      <c r="Q18">
        <f t="shared" si="5"/>
        <v>14.239865916433958</v>
      </c>
      <c r="R18">
        <f t="shared" si="5"/>
        <v>37.530557943911525</v>
      </c>
      <c r="S18">
        <f t="shared" si="5"/>
        <v>86.925445591764927</v>
      </c>
      <c r="T18">
        <f t="shared" si="5"/>
        <v>181.26484845534816</v>
      </c>
      <c r="U18">
        <f t="shared" si="5"/>
        <v>346.68195689872869</v>
      </c>
      <c r="V18">
        <f t="shared" si="5"/>
        <v>616.96146157271232</v>
      </c>
      <c r="W18">
        <f t="shared" si="5"/>
        <v>1033.3195470601399</v>
      </c>
      <c r="X18">
        <f t="shared" si="5"/>
        <v>1643.6660780325356</v>
      </c>
      <c r="Y18">
        <f t="shared" si="5"/>
        <v>2501.4656564007141</v>
      </c>
      <c r="Z18">
        <f t="shared" si="5"/>
        <v>3664.3370222915451</v>
      </c>
      <c r="AA18">
        <f t="shared" si="5"/>
        <v>5192.5275526550449</v>
      </c>
      <c r="AB18">
        <f t="shared" si="14"/>
        <v>7147.3808731202707</v>
      </c>
      <c r="AC18">
        <f t="shared" si="14"/>
        <v>9589.8892628891008</v>
      </c>
      <c r="AD18">
        <f t="shared" si="14"/>
        <v>12579.394759627268</v>
      </c>
      <c r="AE18">
        <f t="shared" si="14"/>
        <v>16172.477486746762</v>
      </c>
      <c r="AF18">
        <f t="shared" si="14"/>
        <v>20422.048655647086</v>
      </c>
      <c r="AG18">
        <f t="shared" si="14"/>
        <v>25376.649538070451</v>
      </c>
      <c r="AH18">
        <f t="shared" si="14"/>
        <v>31079.946242240538</v>
      </c>
      <c r="AI18">
        <f t="shared" si="14"/>
        <v>37570.402721854691</v>
      </c>
      <c r="AJ18">
        <f t="shared" si="14"/>
        <v>44881.110302275556</v>
      </c>
      <c r="AK18">
        <f t="shared" si="14"/>
        <v>53039.750328615941</v>
      </c>
      <c r="AL18">
        <f t="shared" si="14"/>
        <v>62068.666617844727</v>
      </c>
      <c r="AM18">
        <f t="shared" si="14"/>
        <v>71985.025645299131</v>
      </c>
      <c r="AN18">
        <f t="shared" si="14"/>
        <v>82801.044355709571</v>
      </c>
      <c r="AO18">
        <f t="shared" si="14"/>
        <v>94524.267816757434</v>
      </c>
      <c r="AP18">
        <f t="shared" si="14"/>
        <v>107157.8813844219</v>
      </c>
      <c r="AQ18">
        <f t="shared" si="14"/>
        <v>120701.04445795073</v>
      </c>
      <c r="AR18">
        <f t="shared" si="10"/>
        <v>135149.23516295824</v>
      </c>
      <c r="AS18">
        <f t="shared" si="10"/>
        <v>150494.59735351184</v>
      </c>
      <c r="AT18">
        <f t="shared" si="10"/>
        <v>166726.28313982644</v>
      </c>
      <c r="AU18">
        <f t="shared" si="10"/>
        <v>183830.78572091158</v>
      </c>
      <c r="AV18">
        <f t="shared" si="10"/>
        <v>201792.2586391425</v>
      </c>
      <c r="AW18">
        <f t="shared" si="11"/>
        <v>220592.81869278854</v>
      </c>
      <c r="AX18">
        <f t="shared" si="11"/>
        <v>240212.83066428127</v>
      </c>
      <c r="AY18">
        <f t="shared" si="11"/>
        <v>260631.17276954613</v>
      </c>
      <c r="AZ18">
        <f t="shared" si="11"/>
        <v>281825.48233023577</v>
      </c>
      <c r="BA18">
        <f t="shared" si="11"/>
        <v>303772.38163829816</v>
      </c>
      <c r="BB18">
        <f t="shared" si="11"/>
        <v>326447.6843413146</v>
      </c>
      <c r="BC18">
        <f t="shared" si="11"/>
        <v>349826.58294569637</v>
      </c>
      <c r="BD18">
        <f t="shared" si="11"/>
        <v>373883.81822921516</v>
      </c>
      <c r="BE18">
        <f t="shared" si="11"/>
        <v>398593.83148833149</v>
      </c>
      <c r="BF18">
        <f t="shared" si="11"/>
        <v>423930.9006313124</v>
      </c>
      <c r="BG18">
        <f t="shared" si="11"/>
        <v>449869.26117520389</v>
      </c>
      <c r="BH18">
        <f t="shared" si="2"/>
        <v>476383.21322175179</v>
      </c>
      <c r="BI18">
        <f t="shared" si="2"/>
        <v>503447.21548134752</v>
      </c>
      <c r="BJ18">
        <f t="shared" si="2"/>
        <v>531035.96739065833</v>
      </c>
      <c r="BK18">
        <f t="shared" si="2"/>
        <v>559124.48033351195</v>
      </c>
      <c r="BL18">
        <f t="shared" si="2"/>
        <v>587688.13892954332</v>
      </c>
      <c r="BM18">
        <f t="shared" si="2"/>
        <v>616702.75330410642</v>
      </c>
      <c r="BN18">
        <f t="shared" si="2"/>
        <v>646144.60319832736</v>
      </c>
      <c r="BO18">
        <f t="shared" si="2"/>
        <v>675990.47472183791</v>
      </c>
      <c r="BP18">
        <f t="shared" si="2"/>
        <v>706217.6904940774</v>
      </c>
      <c r="BQ18">
        <f t="shared" si="2"/>
        <v>736804.13386408228</v>
      </c>
      <c r="BR18">
        <f t="shared" si="2"/>
        <v>767728.26784437895</v>
      </c>
      <c r="BS18">
        <f t="shared" si="2"/>
        <v>798969.1493422871</v>
      </c>
      <c r="BT18">
        <f t="shared" si="2"/>
        <v>830506.4392222251</v>
      </c>
      <c r="BU18">
        <f t="shared" si="2"/>
        <v>862320.40868561063</v>
      </c>
      <c r="BV18">
        <f t="shared" si="2"/>
        <v>894391.94241082517</v>
      </c>
      <c r="BW18">
        <f t="shared" si="2"/>
        <v>926702.5388545912</v>
      </c>
      <c r="BX18">
        <f t="shared" si="2"/>
        <v>959234.30807782104</v>
      </c>
      <c r="BY18">
        <f t="shared" si="2"/>
        <v>991969.96742369956</v>
      </c>
    </row>
    <row r="19" spans="1:77" x14ac:dyDescent="0.25">
      <c r="A19" t="s">
        <v>54</v>
      </c>
      <c r="L19">
        <f>IF(L$3&lt;$G17,L17,L18)</f>
        <v>2.956743101956533E-3</v>
      </c>
      <c r="M19">
        <f t="shared" ref="M19:BX19" si="17">IF(M$3&lt;$G17,M17,M18)</f>
        <v>3.4253304962977481E-2</v>
      </c>
      <c r="N19">
        <f t="shared" si="17"/>
        <v>0.24311602833654616</v>
      </c>
      <c r="O19">
        <f t="shared" si="17"/>
        <v>1.2083068252336471</v>
      </c>
      <c r="P19">
        <f t="shared" si="17"/>
        <v>4.5970609190714846</v>
      </c>
      <c r="Q19">
        <f t="shared" si="17"/>
        <v>14.239865916433958</v>
      </c>
      <c r="R19">
        <f t="shared" si="17"/>
        <v>37.530557943911525</v>
      </c>
      <c r="S19">
        <f t="shared" si="17"/>
        <v>86.925445591764927</v>
      </c>
      <c r="T19">
        <f t="shared" si="17"/>
        <v>181.26484845534816</v>
      </c>
      <c r="U19">
        <f t="shared" si="17"/>
        <v>346.68195689872869</v>
      </c>
      <c r="V19">
        <f t="shared" si="17"/>
        <v>616.96146157271232</v>
      </c>
      <c r="W19">
        <f t="shared" si="17"/>
        <v>1033.3195470601399</v>
      </c>
      <c r="X19">
        <f t="shared" si="17"/>
        <v>1643.6660780325356</v>
      </c>
      <c r="Y19">
        <f t="shared" si="17"/>
        <v>2501.4656564007141</v>
      </c>
      <c r="Z19">
        <f t="shared" si="17"/>
        <v>3664.3370222915451</v>
      </c>
      <c r="AA19">
        <f t="shared" si="17"/>
        <v>5192.5275526550449</v>
      </c>
      <c r="AB19">
        <f t="shared" si="17"/>
        <v>7147.3808731202707</v>
      </c>
      <c r="AC19">
        <f t="shared" si="17"/>
        <v>9589.8892628891008</v>
      </c>
      <c r="AD19">
        <f t="shared" si="17"/>
        <v>12579.394759627268</v>
      </c>
      <c r="AE19">
        <f t="shared" si="17"/>
        <v>16172.477486746762</v>
      </c>
      <c r="AF19">
        <f t="shared" si="17"/>
        <v>20422.048655647086</v>
      </c>
      <c r="AG19">
        <f t="shared" si="17"/>
        <v>25376.649538070451</v>
      </c>
      <c r="AH19">
        <f t="shared" si="17"/>
        <v>31079.946242240538</v>
      </c>
      <c r="AI19">
        <f t="shared" si="17"/>
        <v>37570.402721854691</v>
      </c>
      <c r="AJ19">
        <f t="shared" si="17"/>
        <v>44881.110302275556</v>
      </c>
      <c r="AK19">
        <f t="shared" si="17"/>
        <v>53039.750328615941</v>
      </c>
      <c r="AL19">
        <f t="shared" si="17"/>
        <v>62068.666617844727</v>
      </c>
      <c r="AM19">
        <f t="shared" si="17"/>
        <v>71985.025645299131</v>
      </c>
      <c r="AN19">
        <f t="shared" si="17"/>
        <v>82801.044355709571</v>
      </c>
      <c r="AO19">
        <f t="shared" si="17"/>
        <v>94524.267816757434</v>
      </c>
      <c r="AP19">
        <f t="shared" si="17"/>
        <v>107157.8813844219</v>
      </c>
      <c r="AQ19">
        <f t="shared" si="17"/>
        <v>120701.04445795073</v>
      </c>
      <c r="AR19">
        <f t="shared" si="17"/>
        <v>135149.23516295824</v>
      </c>
      <c r="AS19">
        <f t="shared" si="17"/>
        <v>150494.59735351184</v>
      </c>
      <c r="AT19">
        <f t="shared" si="17"/>
        <v>166726.28313982644</v>
      </c>
      <c r="AU19">
        <f t="shared" si="17"/>
        <v>183830.78572091158</v>
      </c>
      <c r="AV19">
        <f t="shared" si="17"/>
        <v>201792.2586391425</v>
      </c>
      <c r="AW19">
        <f t="shared" si="17"/>
        <v>220592.81869278854</v>
      </c>
      <c r="AX19">
        <f t="shared" si="17"/>
        <v>240212.83066428127</v>
      </c>
      <c r="AY19">
        <f t="shared" si="17"/>
        <v>260631.17276954613</v>
      </c>
      <c r="AZ19">
        <f t="shared" si="17"/>
        <v>281825.48233023577</v>
      </c>
      <c r="BA19">
        <f t="shared" si="17"/>
        <v>303772.38163829816</v>
      </c>
      <c r="BB19">
        <f t="shared" si="17"/>
        <v>326447.6843413146</v>
      </c>
      <c r="BC19">
        <f t="shared" si="17"/>
        <v>349826.58294569637</v>
      </c>
      <c r="BD19">
        <f t="shared" si="17"/>
        <v>373883.81822921516</v>
      </c>
      <c r="BE19">
        <f t="shared" si="17"/>
        <v>398593.83148833149</v>
      </c>
      <c r="BF19">
        <f t="shared" si="17"/>
        <v>423930.9006313124</v>
      </c>
      <c r="BG19">
        <f t="shared" si="17"/>
        <v>449869.26117520389</v>
      </c>
      <c r="BH19">
        <f t="shared" si="17"/>
        <v>476383.21322175179</v>
      </c>
      <c r="BI19">
        <f t="shared" si="17"/>
        <v>503447.21548134752</v>
      </c>
      <c r="BJ19">
        <f t="shared" si="17"/>
        <v>531035.96739065833</v>
      </c>
      <c r="BK19">
        <f t="shared" si="17"/>
        <v>559124.48033351195</v>
      </c>
      <c r="BL19">
        <f t="shared" si="17"/>
        <v>587688.13892954332</v>
      </c>
      <c r="BM19">
        <f t="shared" si="17"/>
        <v>616702.75330410642</v>
      </c>
      <c r="BN19">
        <f t="shared" si="17"/>
        <v>646144.60319832736</v>
      </c>
      <c r="BO19">
        <f t="shared" si="17"/>
        <v>675990.47472183791</v>
      </c>
      <c r="BP19">
        <f t="shared" si="17"/>
        <v>706217.6904940774</v>
      </c>
      <c r="BQ19">
        <f t="shared" si="17"/>
        <v>736804.13386408228</v>
      </c>
      <c r="BR19">
        <f t="shared" si="17"/>
        <v>767728.26784437895</v>
      </c>
      <c r="BS19">
        <f t="shared" si="17"/>
        <v>798969.1493422871</v>
      </c>
      <c r="BT19">
        <f t="shared" si="17"/>
        <v>830506.4392222251</v>
      </c>
      <c r="BU19">
        <f t="shared" si="17"/>
        <v>862320.40868561063</v>
      </c>
      <c r="BV19">
        <f t="shared" si="17"/>
        <v>894391.94241082517</v>
      </c>
      <c r="BW19">
        <f t="shared" si="17"/>
        <v>926702.5388545912</v>
      </c>
      <c r="BX19">
        <f t="shared" si="17"/>
        <v>959234.30807782104</v>
      </c>
      <c r="BY19">
        <f t="shared" ref="BY19" si="18">IF(BY$3&lt;$G17,BY17,BY18)</f>
        <v>991969.96742369956</v>
      </c>
    </row>
    <row r="20" spans="1:77" x14ac:dyDescent="0.25">
      <c r="A20" t="s">
        <v>88</v>
      </c>
      <c r="B20" t="s">
        <v>82</v>
      </c>
      <c r="C20">
        <v>8.0419999999999998</v>
      </c>
      <c r="D20">
        <v>-17020</v>
      </c>
      <c r="E20">
        <v>-0.44400000000000001</v>
      </c>
      <c r="F20">
        <v>0</v>
      </c>
      <c r="G20">
        <v>1560</v>
      </c>
      <c r="I20">
        <f t="shared" si="3"/>
        <v>1.9281855074583859E-5</v>
      </c>
      <c r="J20">
        <f t="shared" si="4"/>
        <v>1.4654209856683732E-2</v>
      </c>
      <c r="L20">
        <f t="shared" si="5"/>
        <v>1.6500570352436905E-33</v>
      </c>
      <c r="M20">
        <f t="shared" si="5"/>
        <v>8.3669083911218342E-29</v>
      </c>
      <c r="N20">
        <f t="shared" si="5"/>
        <v>4.8358287216834356E-25</v>
      </c>
      <c r="O20">
        <f t="shared" si="5"/>
        <v>5.7628592504248775E-22</v>
      </c>
      <c r="P20">
        <f t="shared" si="5"/>
        <v>2.1020728861311532E-19</v>
      </c>
      <c r="Q20">
        <f t="shared" si="5"/>
        <v>3.0850675473048817E-17</v>
      </c>
      <c r="R20">
        <f t="shared" si="5"/>
        <v>2.2146461627012231E-15</v>
      </c>
      <c r="S20">
        <f t="shared" si="5"/>
        <v>8.9733179850791777E-14</v>
      </c>
      <c r="T20">
        <f t="shared" si="5"/>
        <v>2.2847655303301455E-12</v>
      </c>
      <c r="U20">
        <f t="shared" si="5"/>
        <v>3.9684615561198716E-11</v>
      </c>
      <c r="V20">
        <f t="shared" si="5"/>
        <v>5.0120893784427923E-10</v>
      </c>
      <c r="W20">
        <f t="shared" si="5"/>
        <v>4.8407743403137177E-9</v>
      </c>
      <c r="X20">
        <f t="shared" si="5"/>
        <v>3.7223190272001744E-8</v>
      </c>
      <c r="Y20">
        <f t="shared" si="5"/>
        <v>2.3544080498458228E-7</v>
      </c>
      <c r="Z20">
        <f t="shared" si="5"/>
        <v>1.2580791570819944E-6</v>
      </c>
      <c r="AA20">
        <f t="shared" si="5"/>
        <v>5.8058224604936196E-6</v>
      </c>
      <c r="AB20">
        <f t="shared" si="14"/>
        <v>2.3568057317422644E-5</v>
      </c>
      <c r="AC20">
        <f t="shared" si="14"/>
        <v>8.5464458737855232E-5</v>
      </c>
      <c r="AD20">
        <f t="shared" si="14"/>
        <v>2.804884945886281E-4</v>
      </c>
      <c r="AE20">
        <f t="shared" si="14"/>
        <v>8.4243808388457912E-4</v>
      </c>
      <c r="AF20">
        <f t="shared" si="14"/>
        <v>2.3377059773164906E-3</v>
      </c>
      <c r="AG20">
        <f t="shared" si="14"/>
        <v>6.0427574825067699E-3</v>
      </c>
      <c r="AH20">
        <f t="shared" si="14"/>
        <v>1.4654209856683732E-2</v>
      </c>
      <c r="AI20">
        <f t="shared" si="14"/>
        <v>3.3547576893704176E-2</v>
      </c>
      <c r="AJ20">
        <f t="shared" si="14"/>
        <v>7.2892747476266756E-2</v>
      </c>
      <c r="AK20">
        <f t="shared" si="14"/>
        <v>0.15104251412090419</v>
      </c>
      <c r="AL20">
        <f t="shared" si="14"/>
        <v>0.29972955251522237</v>
      </c>
      <c r="AM20">
        <f t="shared" si="14"/>
        <v>0.57172925185564372</v>
      </c>
      <c r="AN20">
        <f t="shared" si="14"/>
        <v>1.0517609554701386</v>
      </c>
      <c r="AO20">
        <f t="shared" si="14"/>
        <v>1.8714979031852881</v>
      </c>
      <c r="AP20">
        <f t="shared" si="14"/>
        <v>3.229626177922253</v>
      </c>
      <c r="AQ20">
        <f t="shared" si="14"/>
        <v>5.4179263448745214</v>
      </c>
      <c r="AR20">
        <f t="shared" si="10"/>
        <v>8.8543416241250039</v>
      </c>
      <c r="AS20">
        <f t="shared" si="10"/>
        <v>14.123939662295488</v>
      </c>
      <c r="AT20">
        <f t="shared" si="10"/>
        <v>22.028570766962574</v>
      </c>
      <c r="AU20">
        <f t="shared" si="10"/>
        <v>33.645876486978743</v>
      </c>
      <c r="AV20">
        <f t="shared" si="10"/>
        <v>50.398114123693972</v>
      </c>
      <c r="AW20">
        <f t="shared" si="11"/>
        <v>74.131042871314193</v>
      </c>
      <c r="AX20">
        <f t="shared" si="11"/>
        <v>107.20287513125587</v>
      </c>
      <c r="AY20">
        <f t="shared" si="11"/>
        <v>152.58304231794443</v>
      </c>
      <c r="AZ20">
        <f t="shared" si="11"/>
        <v>213.960268535545</v>
      </c>
      <c r="BA20">
        <f t="shared" si="11"/>
        <v>295.85919776814205</v>
      </c>
      <c r="BB20">
        <f t="shared" si="11"/>
        <v>403.76458963982435</v>
      </c>
      <c r="BC20">
        <f t="shared" si="11"/>
        <v>544.25189297648183</v>
      </c>
      <c r="BD20">
        <f t="shared" si="11"/>
        <v>725.12283136648853</v>
      </c>
      <c r="BE20">
        <f t="shared" si="11"/>
        <v>955.54449500520388</v>
      </c>
      <c r="BF20">
        <f t="shared" si="11"/>
        <v>1246.1903309514528</v>
      </c>
      <c r="BG20">
        <f t="shared" si="11"/>
        <v>1609.3813605448252</v>
      </c>
      <c r="BH20">
        <f t="shared" si="2"/>
        <v>2059.2259276987629</v>
      </c>
      <c r="BI20">
        <f t="shared" si="2"/>
        <v>2611.7562934125453</v>
      </c>
      <c r="BJ20">
        <f t="shared" si="2"/>
        <v>3285.0604374307404</v>
      </c>
      <c r="BK20">
        <f t="shared" si="2"/>
        <v>4099.4075040326543</v>
      </c>
      <c r="BL20">
        <f t="shared" si="2"/>
        <v>5077.3654314181122</v>
      </c>
      <c r="BM20">
        <f t="shared" si="2"/>
        <v>6243.9094286971376</v>
      </c>
      <c r="BN20">
        <f t="shared" si="2"/>
        <v>7626.5201065786878</v>
      </c>
      <c r="BO20">
        <f t="shared" si="2"/>
        <v>9255.2702230044324</v>
      </c>
      <c r="BP20">
        <f t="shared" si="2"/>
        <v>11162.899168870572</v>
      </c>
      <c r="BQ20">
        <f t="shared" si="2"/>
        <v>13384.874487578847</v>
      </c>
      <c r="BR20">
        <f t="shared" si="2"/>
        <v>15959.439891768478</v>
      </c>
      <c r="BS20">
        <f t="shared" si="2"/>
        <v>18927.649407917579</v>
      </c>
      <c r="BT20">
        <f t="shared" si="2"/>
        <v>22333.387441725641</v>
      </c>
      <c r="BU20">
        <f t="shared" si="2"/>
        <v>26223.374711899844</v>
      </c>
      <c r="BV20">
        <f t="shared" si="2"/>
        <v>30647.160145224556</v>
      </c>
      <c r="BW20">
        <f t="shared" si="2"/>
        <v>35657.09896007496</v>
      </c>
      <c r="BX20">
        <f t="shared" si="2"/>
        <v>41308.317287732934</v>
      </c>
      <c r="BY20">
        <f t="shared" si="2"/>
        <v>47658.663790228784</v>
      </c>
    </row>
    <row r="21" spans="1:77" x14ac:dyDescent="0.25">
      <c r="A21" t="s">
        <v>88</v>
      </c>
      <c r="B21" t="s">
        <v>83</v>
      </c>
      <c r="C21">
        <v>5.7859999999999996</v>
      </c>
      <c r="D21">
        <v>-15731</v>
      </c>
      <c r="E21">
        <v>0</v>
      </c>
      <c r="F21">
        <v>0</v>
      </c>
      <c r="G21">
        <v>0</v>
      </c>
      <c r="I21">
        <f t="shared" si="3"/>
        <v>1.9891460269380253E-5</v>
      </c>
      <c r="J21">
        <f t="shared" si="4"/>
        <v>1.5117509804728993E-2</v>
      </c>
      <c r="L21">
        <f t="shared" si="5"/>
        <v>2.1843065711474117E-31</v>
      </c>
      <c r="M21">
        <f t="shared" si="5"/>
        <v>5.1172403360416545E-27</v>
      </c>
      <c r="N21">
        <f t="shared" si="5"/>
        <v>1.6025573939492879E-23</v>
      </c>
      <c r="O21">
        <f t="shared" si="5"/>
        <v>1.161436339948097E-20</v>
      </c>
      <c r="P21">
        <f t="shared" si="5"/>
        <v>2.8085377065118014E-18</v>
      </c>
      <c r="Q21">
        <f t="shared" si="5"/>
        <v>2.9192758244257693E-16</v>
      </c>
      <c r="R21">
        <f t="shared" si="5"/>
        <v>1.562990899761591E-14</v>
      </c>
      <c r="S21">
        <f t="shared" si="5"/>
        <v>4.9220602511214175E-13</v>
      </c>
      <c r="T21">
        <f t="shared" si="5"/>
        <v>1.0070791212657599E-11</v>
      </c>
      <c r="U21">
        <f t="shared" si="5"/>
        <v>1.444623810710305E-10</v>
      </c>
      <c r="V21">
        <f t="shared" si="5"/>
        <v>1.5414331809555072E-9</v>
      </c>
      <c r="W21">
        <f t="shared" si="5"/>
        <v>1.2819356459825757E-8</v>
      </c>
      <c r="X21">
        <f t="shared" si="5"/>
        <v>8.626082199109555E-8</v>
      </c>
      <c r="Y21">
        <f t="shared" si="5"/>
        <v>4.8407073797193398E-7</v>
      </c>
      <c r="Z21">
        <f t="shared" si="5"/>
        <v>2.3222260972790064E-6</v>
      </c>
      <c r="AA21">
        <f t="shared" si="5"/>
        <v>9.7203780821519696E-6</v>
      </c>
      <c r="AB21">
        <f t="shared" si="14"/>
        <v>3.6111616167299638E-5</v>
      </c>
      <c r="AC21">
        <f t="shared" si="14"/>
        <v>1.207851637110674E-4</v>
      </c>
      <c r="AD21">
        <f t="shared" si="14"/>
        <v>3.6816657852237834E-4</v>
      </c>
      <c r="AE21">
        <f t="shared" si="14"/>
        <v>1.0332870814038931E-3</v>
      </c>
      <c r="AF21">
        <f t="shared" si="14"/>
        <v>2.6939220240368663E-3</v>
      </c>
      <c r="AG21">
        <f t="shared" si="14"/>
        <v>6.5742781562789579E-3</v>
      </c>
      <c r="AH21">
        <f t="shared" si="14"/>
        <v>1.5117509804728993E-2</v>
      </c>
      <c r="AI21">
        <f t="shared" si="14"/>
        <v>3.2944379658910512E-2</v>
      </c>
      <c r="AJ21">
        <f t="shared" si="14"/>
        <v>6.8381495140537388E-2</v>
      </c>
      <c r="AK21">
        <f t="shared" si="14"/>
        <v>0.13579200422383808</v>
      </c>
      <c r="AL21">
        <f t="shared" si="14"/>
        <v>0.25899070660315981</v>
      </c>
      <c r="AM21">
        <f t="shared" si="14"/>
        <v>0.47606991260886272</v>
      </c>
      <c r="AN21">
        <f t="shared" si="14"/>
        <v>0.84599763280430773</v>
      </c>
      <c r="AO21">
        <f t="shared" si="14"/>
        <v>1.4573717574584466</v>
      </c>
      <c r="AP21">
        <f t="shared" si="14"/>
        <v>2.4397195599289114</v>
      </c>
      <c r="AQ21">
        <f t="shared" si="14"/>
        <v>3.9777190486560077</v>
      </c>
      <c r="AR21">
        <f t="shared" si="10"/>
        <v>6.3286866374878246</v>
      </c>
      <c r="AS21">
        <f t="shared" si="10"/>
        <v>9.8436248891939968</v>
      </c>
      <c r="AT21">
        <f t="shared" si="10"/>
        <v>14.992056537017273</v>
      </c>
      <c r="AU21">
        <f t="shared" si="10"/>
        <v>22.390789456024919</v>
      </c>
      <c r="AV21">
        <f t="shared" si="10"/>
        <v>32.836665341684032</v>
      </c>
      <c r="AW21">
        <f t="shared" si="11"/>
        <v>47.343246603128087</v>
      </c>
      <c r="AX21">
        <f t="shared" si="11"/>
        <v>67.181295581075403</v>
      </c>
      <c r="AY21">
        <f t="shared" si="11"/>
        <v>93.922801714610117</v>
      </c>
      <c r="AZ21">
        <f t="shared" si="11"/>
        <v>129.48821941372015</v>
      </c>
      <c r="BA21">
        <f t="shared" si="11"/>
        <v>176.19649533222028</v>
      </c>
      <c r="BB21">
        <f t="shared" si="11"/>
        <v>236.81739103601501</v>
      </c>
      <c r="BC21">
        <f t="shared" si="11"/>
        <v>314.62554759926797</v>
      </c>
      <c r="BD21">
        <f t="shared" si="11"/>
        <v>413.45569362219902</v>
      </c>
      <c r="BE21">
        <f t="shared" si="11"/>
        <v>537.75836808017482</v>
      </c>
      <c r="BF21">
        <f t="shared" si="11"/>
        <v>692.65551422367514</v>
      </c>
      <c r="BG21">
        <f t="shared" si="11"/>
        <v>883.99529988187635</v>
      </c>
      <c r="BH21">
        <f t="shared" si="11"/>
        <v>1118.4055319919194</v>
      </c>
      <c r="BI21">
        <f t="shared" si="11"/>
        <v>1403.345057674496</v>
      </c>
      <c r="BJ21">
        <f t="shared" si="11"/>
        <v>1747.1525791721933</v>
      </c>
      <c r="BK21">
        <f t="shared" si="11"/>
        <v>2159.0923537905082</v>
      </c>
      <c r="BL21">
        <f t="shared" si="11"/>
        <v>2649.3963009031972</v>
      </c>
      <c r="BM21">
        <f t="shared" ref="BM21:CD36" si="19">760*10^($C21+$D21/BM$3+$E21*LOG10(BM$3)+$F21/(BM$3)^3)</f>
        <v>3229.3020943822539</v>
      </c>
      <c r="BN21">
        <f t="shared" si="19"/>
        <v>3911.0868788273251</v>
      </c>
      <c r="BO21">
        <f t="shared" si="19"/>
        <v>4708.0963101444841</v>
      </c>
      <c r="BP21">
        <f t="shared" si="19"/>
        <v>5634.7686839385988</v>
      </c>
      <c r="BQ21">
        <f t="shared" si="19"/>
        <v>6706.6539775731644</v>
      </c>
      <c r="BR21">
        <f t="shared" si="19"/>
        <v>7940.4276925199865</v>
      </c>
      <c r="BS21">
        <f t="shared" si="19"/>
        <v>9353.8994418441798</v>
      </c>
      <c r="BT21">
        <f t="shared" si="19"/>
        <v>10966.01628259475</v>
      </c>
      <c r="BU21">
        <f t="shared" si="19"/>
        <v>12796.860843906668</v>
      </c>
      <c r="BV21">
        <f t="shared" si="19"/>
        <v>14867.644348331274</v>
      </c>
      <c r="BW21">
        <f t="shared" si="19"/>
        <v>17200.69466599973</v>
      </c>
      <c r="BX21">
        <f t="shared" si="19"/>
        <v>19819.439578519781</v>
      </c>
      <c r="BY21">
        <f t="shared" si="19"/>
        <v>22748.385461946873</v>
      </c>
    </row>
    <row r="22" spans="1:77" x14ac:dyDescent="0.25">
      <c r="A22" t="s">
        <v>53</v>
      </c>
      <c r="L22">
        <f>IF(L$3&lt;$G20,L20,L21)</f>
        <v>1.6500570352436905E-33</v>
      </c>
      <c r="M22">
        <f t="shared" ref="M22:BX22" si="20">IF(M$3&lt;$G20,M20,M21)</f>
        <v>8.3669083911218342E-29</v>
      </c>
      <c r="N22">
        <f t="shared" si="20"/>
        <v>4.8358287216834356E-25</v>
      </c>
      <c r="O22">
        <f t="shared" si="20"/>
        <v>5.7628592504248775E-22</v>
      </c>
      <c r="P22">
        <f t="shared" si="20"/>
        <v>2.1020728861311532E-19</v>
      </c>
      <c r="Q22">
        <f t="shared" si="20"/>
        <v>3.0850675473048817E-17</v>
      </c>
      <c r="R22">
        <f t="shared" si="20"/>
        <v>2.2146461627012231E-15</v>
      </c>
      <c r="S22">
        <f t="shared" si="20"/>
        <v>8.9733179850791777E-14</v>
      </c>
      <c r="T22">
        <f t="shared" si="20"/>
        <v>2.2847655303301455E-12</v>
      </c>
      <c r="U22">
        <f t="shared" si="20"/>
        <v>3.9684615561198716E-11</v>
      </c>
      <c r="V22">
        <f t="shared" si="20"/>
        <v>5.0120893784427923E-10</v>
      </c>
      <c r="W22">
        <f t="shared" si="20"/>
        <v>4.8407743403137177E-9</v>
      </c>
      <c r="X22">
        <f t="shared" si="20"/>
        <v>3.7223190272001744E-8</v>
      </c>
      <c r="Y22">
        <f t="shared" si="20"/>
        <v>2.3544080498458228E-7</v>
      </c>
      <c r="Z22">
        <f t="shared" si="20"/>
        <v>1.2580791570819944E-6</v>
      </c>
      <c r="AA22">
        <f t="shared" si="20"/>
        <v>5.8058224604936196E-6</v>
      </c>
      <c r="AB22">
        <f t="shared" si="20"/>
        <v>2.3568057317422644E-5</v>
      </c>
      <c r="AC22">
        <f t="shared" si="20"/>
        <v>8.5464458737855232E-5</v>
      </c>
      <c r="AD22">
        <f t="shared" si="20"/>
        <v>2.804884945886281E-4</v>
      </c>
      <c r="AE22">
        <f t="shared" si="20"/>
        <v>8.4243808388457912E-4</v>
      </c>
      <c r="AF22">
        <f t="shared" si="20"/>
        <v>2.3377059773164906E-3</v>
      </c>
      <c r="AG22">
        <f t="shared" si="20"/>
        <v>6.0427574825067699E-3</v>
      </c>
      <c r="AH22">
        <f t="shared" si="20"/>
        <v>1.4654209856683732E-2</v>
      </c>
      <c r="AI22">
        <f t="shared" si="20"/>
        <v>3.3547576893704176E-2</v>
      </c>
      <c r="AJ22">
        <f t="shared" si="20"/>
        <v>6.8381495140537388E-2</v>
      </c>
      <c r="AK22">
        <f t="shared" si="20"/>
        <v>0.13579200422383808</v>
      </c>
      <c r="AL22">
        <f t="shared" si="20"/>
        <v>0.25899070660315981</v>
      </c>
      <c r="AM22">
        <f t="shared" si="20"/>
        <v>0.47606991260886272</v>
      </c>
      <c r="AN22">
        <f t="shared" si="20"/>
        <v>0.84599763280430773</v>
      </c>
      <c r="AO22">
        <f t="shared" si="20"/>
        <v>1.4573717574584466</v>
      </c>
      <c r="AP22">
        <f t="shared" si="20"/>
        <v>2.4397195599289114</v>
      </c>
      <c r="AQ22">
        <f t="shared" si="20"/>
        <v>3.9777190486560077</v>
      </c>
      <c r="AR22">
        <f t="shared" si="20"/>
        <v>6.3286866374878246</v>
      </c>
      <c r="AS22">
        <f t="shared" si="20"/>
        <v>9.8436248891939968</v>
      </c>
      <c r="AT22">
        <f t="shared" si="20"/>
        <v>14.992056537017273</v>
      </c>
      <c r="AU22">
        <f t="shared" si="20"/>
        <v>22.390789456024919</v>
      </c>
      <c r="AV22">
        <f t="shared" si="20"/>
        <v>32.836665341684032</v>
      </c>
      <c r="AW22">
        <f t="shared" si="20"/>
        <v>47.343246603128087</v>
      </c>
      <c r="AX22">
        <f t="shared" si="20"/>
        <v>67.181295581075403</v>
      </c>
      <c r="AY22">
        <f t="shared" si="20"/>
        <v>93.922801714610117</v>
      </c>
      <c r="AZ22">
        <f t="shared" si="20"/>
        <v>129.48821941372015</v>
      </c>
      <c r="BA22">
        <f t="shared" si="20"/>
        <v>176.19649533222028</v>
      </c>
      <c r="BB22">
        <f t="shared" si="20"/>
        <v>236.81739103601501</v>
      </c>
      <c r="BC22">
        <f t="shared" si="20"/>
        <v>314.62554759926797</v>
      </c>
      <c r="BD22">
        <f t="shared" si="20"/>
        <v>413.45569362219902</v>
      </c>
      <c r="BE22">
        <f t="shared" si="20"/>
        <v>537.75836808017482</v>
      </c>
      <c r="BF22">
        <f t="shared" si="20"/>
        <v>692.65551422367514</v>
      </c>
      <c r="BG22">
        <f t="shared" si="20"/>
        <v>883.99529988187635</v>
      </c>
      <c r="BH22">
        <f t="shared" si="20"/>
        <v>1118.4055319919194</v>
      </c>
      <c r="BI22">
        <f t="shared" si="20"/>
        <v>1403.345057674496</v>
      </c>
      <c r="BJ22">
        <f t="shared" si="20"/>
        <v>1747.1525791721933</v>
      </c>
      <c r="BK22">
        <f t="shared" si="20"/>
        <v>2159.0923537905082</v>
      </c>
      <c r="BL22">
        <f t="shared" si="20"/>
        <v>2649.3963009031972</v>
      </c>
      <c r="BM22">
        <f t="shared" si="20"/>
        <v>3229.3020943822539</v>
      </c>
      <c r="BN22">
        <f t="shared" si="20"/>
        <v>3911.0868788273251</v>
      </c>
      <c r="BO22">
        <f t="shared" si="20"/>
        <v>4708.0963101444841</v>
      </c>
      <c r="BP22">
        <f t="shared" si="20"/>
        <v>5634.7686839385988</v>
      </c>
      <c r="BQ22">
        <f t="shared" si="20"/>
        <v>6706.6539775731644</v>
      </c>
      <c r="BR22">
        <f t="shared" si="20"/>
        <v>7940.4276925199865</v>
      </c>
      <c r="BS22">
        <f t="shared" si="20"/>
        <v>9353.8994418441798</v>
      </c>
      <c r="BT22">
        <f t="shared" si="20"/>
        <v>10966.01628259475</v>
      </c>
      <c r="BU22">
        <f t="shared" si="20"/>
        <v>12796.860843906668</v>
      </c>
      <c r="BV22">
        <f t="shared" si="20"/>
        <v>14867.644348331274</v>
      </c>
      <c r="BW22">
        <f t="shared" si="20"/>
        <v>17200.69466599973</v>
      </c>
      <c r="BX22">
        <f t="shared" si="20"/>
        <v>19819.439578519781</v>
      </c>
      <c r="BY22">
        <f t="shared" ref="BY22" si="21">IF(BY$3&lt;$G20,BY20,BY21)</f>
        <v>22748.385461946873</v>
      </c>
    </row>
    <row r="23" spans="1:77" x14ac:dyDescent="0.25">
      <c r="A23" t="s">
        <v>89</v>
      </c>
      <c r="B23" t="s">
        <v>82</v>
      </c>
      <c r="C23">
        <v>8.4890000000000008</v>
      </c>
      <c r="D23">
        <v>-7813</v>
      </c>
      <c r="E23">
        <v>-0.82530000000000003</v>
      </c>
      <c r="F23">
        <v>0</v>
      </c>
      <c r="G23">
        <v>923</v>
      </c>
      <c r="I23">
        <f t="shared" si="3"/>
        <v>4.5614741414579436</v>
      </c>
      <c r="J23">
        <f t="shared" si="4"/>
        <v>3466.7203475080373</v>
      </c>
      <c r="L23">
        <f t="shared" si="5"/>
        <v>4.8959106282373191E-11</v>
      </c>
      <c r="M23">
        <f t="shared" si="5"/>
        <v>6.5749897850559948E-9</v>
      </c>
      <c r="N23">
        <f t="shared" si="5"/>
        <v>3.2836257120690402E-7</v>
      </c>
      <c r="O23">
        <f t="shared" si="5"/>
        <v>7.9935136182162863E-6</v>
      </c>
      <c r="P23">
        <f t="shared" si="5"/>
        <v>1.1358963360170603E-4</v>
      </c>
      <c r="Q23">
        <f t="shared" si="5"/>
        <v>1.0673729661851059E-3</v>
      </c>
      <c r="R23">
        <f t="shared" si="5"/>
        <v>7.2497930315623691E-3</v>
      </c>
      <c r="S23">
        <f t="shared" si="5"/>
        <v>3.7992003647587029E-2</v>
      </c>
      <c r="T23">
        <f t="shared" si="5"/>
        <v>0.16130336447248544</v>
      </c>
      <c r="U23">
        <f t="shared" si="5"/>
        <v>0.5759694478638151</v>
      </c>
      <c r="V23">
        <f t="shared" si="5"/>
        <v>1.78059905327023</v>
      </c>
      <c r="W23">
        <f t="shared" si="5"/>
        <v>4.8762703361638025</v>
      </c>
      <c r="X23">
        <f t="shared" si="5"/>
        <v>12.047962089134392</v>
      </c>
      <c r="Y23">
        <f t="shared" si="5"/>
        <v>27.256725647664833</v>
      </c>
      <c r="Z23">
        <f t="shared" si="5"/>
        <v>57.151145100045717</v>
      </c>
      <c r="AA23">
        <f t="shared" si="5"/>
        <v>112.17772319871122</v>
      </c>
      <c r="AB23">
        <f t="shared" si="14"/>
        <v>207.84136050773168</v>
      </c>
      <c r="AC23">
        <f t="shared" si="14"/>
        <v>366.04439278678035</v>
      </c>
      <c r="AD23">
        <f t="shared" si="14"/>
        <v>616.41918029800024</v>
      </c>
      <c r="AE23">
        <f t="shared" si="14"/>
        <v>997.56619995741426</v>
      </c>
      <c r="AF23">
        <f t="shared" si="14"/>
        <v>1558.1161845540282</v>
      </c>
      <c r="AG23">
        <f t="shared" si="14"/>
        <v>2357.5489454894728</v>
      </c>
      <c r="AH23">
        <f t="shared" si="14"/>
        <v>3466.7203475080373</v>
      </c>
      <c r="AI23">
        <f t="shared" si="14"/>
        <v>4968.0697034784898</v>
      </c>
      <c r="AJ23">
        <f t="shared" si="14"/>
        <v>6955.5002505384709</v>
      </c>
      <c r="AK23">
        <f t="shared" si="14"/>
        <v>9533.9435896614705</v>
      </c>
      <c r="AL23">
        <f t="shared" si="14"/>
        <v>12818.633907565321</v>
      </c>
      <c r="AM23">
        <f t="shared" si="14"/>
        <v>16934.128934982069</v>
      </c>
      <c r="AN23">
        <f t="shared" si="14"/>
        <v>22013.121885682565</v>
      </c>
      <c r="AO23">
        <f t="shared" si="14"/>
        <v>28195.09236135213</v>
      </c>
      <c r="AP23">
        <f t="shared" si="14"/>
        <v>35624.844902059369</v>
      </c>
      <c r="AQ23">
        <f t="shared" si="14"/>
        <v>44450.982114545084</v>
      </c>
      <c r="AR23">
        <f t="shared" si="10"/>
        <v>54824.355743117325</v>
      </c>
      <c r="AS23">
        <f t="shared" si="10"/>
        <v>66896.534245031697</v>
      </c>
      <c r="AT23">
        <f t="shared" si="10"/>
        <v>80818.319906693665</v>
      </c>
      <c r="AU23">
        <f t="shared" si="10"/>
        <v>96738.342713739126</v>
      </c>
      <c r="AV23">
        <f t="shared" si="10"/>
        <v>114801.75240031556</v>
      </c>
      <c r="AW23">
        <f t="shared" si="11"/>
        <v>135149.02459720685</v>
      </c>
      <c r="AX23">
        <f t="shared" si="11"/>
        <v>157914.89194414768</v>
      </c>
      <c r="AY23">
        <f t="shared" si="11"/>
        <v>183227.40653313338</v>
      </c>
      <c r="AZ23">
        <f t="shared" si="11"/>
        <v>211207.13615870805</v>
      </c>
      <c r="BA23">
        <f t="shared" si="11"/>
        <v>241966.4935797354</v>
      </c>
      <c r="BB23">
        <f t="shared" si="11"/>
        <v>275609.19532705552</v>
      </c>
      <c r="BC23">
        <f t="shared" si="11"/>
        <v>312229.84448440553</v>
      </c>
      <c r="BD23">
        <f t="shared" si="11"/>
        <v>351913.63027468574</v>
      </c>
      <c r="BE23">
        <f t="shared" si="11"/>
        <v>394736.1361418679</v>
      </c>
      <c r="BF23">
        <f t="shared" si="11"/>
        <v>440763.24726981635</v>
      </c>
      <c r="BG23">
        <f t="shared" si="11"/>
        <v>490051.1480628812</v>
      </c>
      <c r="BH23">
        <f t="shared" si="11"/>
        <v>542646.39997242216</v>
      </c>
      <c r="BI23">
        <f t="shared" si="11"/>
        <v>598586.09013579926</v>
      </c>
      <c r="BJ23">
        <f t="shared" si="11"/>
        <v>657898.04155245458</v>
      </c>
      <c r="BK23">
        <f t="shared" si="11"/>
        <v>720601.07591404056</v>
      </c>
      <c r="BL23">
        <f t="shared" si="11"/>
        <v>786705.32069581654</v>
      </c>
      <c r="BM23">
        <f t="shared" ref="BM23:CD38" si="22">760*10^($C23+$D23/BM$3+$E23*LOG10(BM$3)+$F23/(BM$3)^3)</f>
        <v>856212.55267442588</v>
      </c>
      <c r="BN23">
        <f t="shared" si="22"/>
        <v>929116.57063700841</v>
      </c>
      <c r="BO23">
        <f t="shared" si="22"/>
        <v>1005403.5906674468</v>
      </c>
      <c r="BP23">
        <f t="shared" si="22"/>
        <v>1085052.6580206763</v>
      </c>
      <c r="BQ23">
        <f t="shared" si="22"/>
        <v>1168036.0702121602</v>
      </c>
      <c r="BR23">
        <f t="shared" si="22"/>
        <v>1254319.8065465179</v>
      </c>
      <c r="BS23">
        <f t="shared" si="22"/>
        <v>1343863.959879721</v>
      </c>
      <c r="BT23">
        <f t="shared" si="22"/>
        <v>1436623.1669477003</v>
      </c>
      <c r="BU23">
        <f t="shared" si="22"/>
        <v>1532547.0340970187</v>
      </c>
      <c r="BV23">
        <f t="shared" si="22"/>
        <v>1631580.5557190741</v>
      </c>
      <c r="BW23">
        <f t="shared" si="22"/>
        <v>1733664.5231162836</v>
      </c>
      <c r="BX23">
        <f t="shared" si="22"/>
        <v>1838735.9219180711</v>
      </c>
      <c r="BY23">
        <f t="shared" si="22"/>
        <v>1946728.3165161146</v>
      </c>
    </row>
    <row r="24" spans="1:77" x14ac:dyDescent="0.25">
      <c r="A24" t="s">
        <v>89</v>
      </c>
      <c r="B24" t="s">
        <v>83</v>
      </c>
      <c r="C24">
        <v>0</v>
      </c>
      <c r="D24">
        <v>0</v>
      </c>
      <c r="E24">
        <v>0</v>
      </c>
      <c r="F24">
        <v>0</v>
      </c>
      <c r="G24">
        <v>0</v>
      </c>
      <c r="I24">
        <f t="shared" si="3"/>
        <v>1</v>
      </c>
      <c r="J24">
        <f t="shared" si="4"/>
        <v>760</v>
      </c>
      <c r="L24">
        <f t="shared" si="5"/>
        <v>760</v>
      </c>
      <c r="M24">
        <f t="shared" si="5"/>
        <v>760</v>
      </c>
      <c r="N24">
        <f t="shared" si="5"/>
        <v>760</v>
      </c>
      <c r="O24">
        <f t="shared" si="5"/>
        <v>760</v>
      </c>
      <c r="P24">
        <f t="shared" si="5"/>
        <v>760</v>
      </c>
      <c r="Q24">
        <f t="shared" si="5"/>
        <v>760</v>
      </c>
      <c r="R24">
        <f t="shared" si="5"/>
        <v>760</v>
      </c>
      <c r="S24">
        <f t="shared" si="5"/>
        <v>760</v>
      </c>
      <c r="T24">
        <f t="shared" si="5"/>
        <v>760</v>
      </c>
      <c r="U24">
        <f t="shared" si="5"/>
        <v>760</v>
      </c>
      <c r="V24">
        <f t="shared" si="5"/>
        <v>760</v>
      </c>
      <c r="W24">
        <f t="shared" si="5"/>
        <v>760</v>
      </c>
      <c r="X24">
        <f t="shared" si="5"/>
        <v>760</v>
      </c>
      <c r="Y24">
        <f t="shared" si="5"/>
        <v>760</v>
      </c>
      <c r="Z24">
        <f t="shared" si="5"/>
        <v>760</v>
      </c>
      <c r="AA24">
        <f t="shared" si="5"/>
        <v>760</v>
      </c>
      <c r="AB24">
        <f t="shared" si="14"/>
        <v>760</v>
      </c>
      <c r="AC24">
        <f t="shared" si="14"/>
        <v>760</v>
      </c>
      <c r="AD24">
        <f t="shared" si="14"/>
        <v>760</v>
      </c>
      <c r="AE24">
        <f t="shared" si="14"/>
        <v>760</v>
      </c>
      <c r="AF24">
        <f t="shared" si="14"/>
        <v>760</v>
      </c>
      <c r="AG24">
        <f t="shared" si="14"/>
        <v>760</v>
      </c>
      <c r="AH24">
        <f t="shared" si="14"/>
        <v>760</v>
      </c>
      <c r="AI24">
        <f t="shared" si="14"/>
        <v>760</v>
      </c>
      <c r="AJ24">
        <f t="shared" si="14"/>
        <v>760</v>
      </c>
      <c r="AK24">
        <f t="shared" si="14"/>
        <v>760</v>
      </c>
      <c r="AL24">
        <f t="shared" si="14"/>
        <v>760</v>
      </c>
      <c r="AM24">
        <f t="shared" si="14"/>
        <v>760</v>
      </c>
      <c r="AN24">
        <f t="shared" si="14"/>
        <v>760</v>
      </c>
      <c r="AO24">
        <f t="shared" si="14"/>
        <v>760</v>
      </c>
      <c r="AP24">
        <f t="shared" si="14"/>
        <v>760</v>
      </c>
      <c r="AQ24">
        <f t="shared" si="14"/>
        <v>760</v>
      </c>
      <c r="AR24">
        <f t="shared" si="10"/>
        <v>760</v>
      </c>
      <c r="AS24">
        <f t="shared" si="10"/>
        <v>760</v>
      </c>
      <c r="AT24">
        <f t="shared" si="10"/>
        <v>760</v>
      </c>
      <c r="AU24">
        <f t="shared" si="10"/>
        <v>760</v>
      </c>
      <c r="AV24">
        <f t="shared" si="10"/>
        <v>760</v>
      </c>
      <c r="AW24">
        <f t="shared" si="11"/>
        <v>760</v>
      </c>
      <c r="AX24">
        <f t="shared" si="11"/>
        <v>760</v>
      </c>
      <c r="AY24">
        <f t="shared" si="11"/>
        <v>760</v>
      </c>
      <c r="AZ24">
        <f t="shared" si="11"/>
        <v>760</v>
      </c>
      <c r="BA24">
        <f t="shared" si="11"/>
        <v>760</v>
      </c>
      <c r="BB24">
        <f t="shared" si="11"/>
        <v>760</v>
      </c>
      <c r="BC24">
        <f t="shared" si="11"/>
        <v>760</v>
      </c>
      <c r="BD24">
        <f t="shared" si="11"/>
        <v>760</v>
      </c>
      <c r="BE24">
        <f t="shared" si="11"/>
        <v>760</v>
      </c>
      <c r="BF24">
        <f t="shared" si="11"/>
        <v>760</v>
      </c>
      <c r="BG24">
        <f t="shared" si="11"/>
        <v>760</v>
      </c>
      <c r="BH24">
        <f t="shared" si="11"/>
        <v>760</v>
      </c>
      <c r="BI24">
        <f t="shared" si="11"/>
        <v>760</v>
      </c>
      <c r="BJ24">
        <f t="shared" si="11"/>
        <v>760</v>
      </c>
      <c r="BK24">
        <f t="shared" si="11"/>
        <v>760</v>
      </c>
      <c r="BL24">
        <f t="shared" si="11"/>
        <v>760</v>
      </c>
      <c r="BM24">
        <f t="shared" si="22"/>
        <v>760</v>
      </c>
      <c r="BN24">
        <f t="shared" si="22"/>
        <v>760</v>
      </c>
      <c r="BO24">
        <f t="shared" si="22"/>
        <v>760</v>
      </c>
      <c r="BP24">
        <f t="shared" si="22"/>
        <v>760</v>
      </c>
      <c r="BQ24">
        <f t="shared" si="22"/>
        <v>760</v>
      </c>
      <c r="BR24">
        <f t="shared" si="22"/>
        <v>760</v>
      </c>
      <c r="BS24">
        <f t="shared" si="22"/>
        <v>760</v>
      </c>
      <c r="BT24">
        <f t="shared" si="22"/>
        <v>760</v>
      </c>
      <c r="BU24">
        <f t="shared" si="22"/>
        <v>760</v>
      </c>
      <c r="BV24">
        <f t="shared" si="22"/>
        <v>760</v>
      </c>
      <c r="BW24">
        <f t="shared" si="22"/>
        <v>760</v>
      </c>
      <c r="BX24">
        <f t="shared" si="22"/>
        <v>760</v>
      </c>
      <c r="BY24">
        <f t="shared" si="22"/>
        <v>760</v>
      </c>
    </row>
    <row r="25" spans="1:77" x14ac:dyDescent="0.25">
      <c r="A25" t="s">
        <v>52</v>
      </c>
      <c r="L25">
        <f>IF(L$3&lt;$G23,L23,L24)</f>
        <v>4.8959106282373191E-11</v>
      </c>
      <c r="M25">
        <f t="shared" ref="M25:BX25" si="23">IF(M$3&lt;$G23,M23,M24)</f>
        <v>6.5749897850559948E-9</v>
      </c>
      <c r="N25">
        <f t="shared" si="23"/>
        <v>3.2836257120690402E-7</v>
      </c>
      <c r="O25">
        <f t="shared" si="23"/>
        <v>7.9935136182162863E-6</v>
      </c>
      <c r="P25">
        <f t="shared" si="23"/>
        <v>1.1358963360170603E-4</v>
      </c>
      <c r="Q25">
        <f t="shared" si="23"/>
        <v>1.0673729661851059E-3</v>
      </c>
      <c r="R25">
        <f t="shared" si="23"/>
        <v>7.2497930315623691E-3</v>
      </c>
      <c r="S25">
        <f t="shared" si="23"/>
        <v>3.7992003647587029E-2</v>
      </c>
      <c r="T25">
        <f t="shared" si="23"/>
        <v>0.16130336447248544</v>
      </c>
      <c r="U25">
        <f t="shared" si="23"/>
        <v>0.5759694478638151</v>
      </c>
      <c r="V25">
        <f t="shared" si="23"/>
        <v>1.78059905327023</v>
      </c>
      <c r="W25">
        <f t="shared" si="23"/>
        <v>760</v>
      </c>
      <c r="X25">
        <f t="shared" si="23"/>
        <v>760</v>
      </c>
      <c r="Y25">
        <f t="shared" si="23"/>
        <v>760</v>
      </c>
      <c r="Z25">
        <f t="shared" si="23"/>
        <v>760</v>
      </c>
      <c r="AA25">
        <f t="shared" si="23"/>
        <v>760</v>
      </c>
      <c r="AB25">
        <f t="shared" si="23"/>
        <v>760</v>
      </c>
      <c r="AC25">
        <f t="shared" si="23"/>
        <v>760</v>
      </c>
      <c r="AD25">
        <f t="shared" si="23"/>
        <v>760</v>
      </c>
      <c r="AE25">
        <f t="shared" si="23"/>
        <v>760</v>
      </c>
      <c r="AF25">
        <f t="shared" si="23"/>
        <v>760</v>
      </c>
      <c r="AG25">
        <f t="shared" si="23"/>
        <v>760</v>
      </c>
      <c r="AH25">
        <f t="shared" si="23"/>
        <v>760</v>
      </c>
      <c r="AI25">
        <f t="shared" si="23"/>
        <v>760</v>
      </c>
      <c r="AJ25">
        <f t="shared" si="23"/>
        <v>760</v>
      </c>
      <c r="AK25">
        <f t="shared" si="23"/>
        <v>760</v>
      </c>
      <c r="AL25">
        <f t="shared" si="23"/>
        <v>760</v>
      </c>
      <c r="AM25">
        <f t="shared" si="23"/>
        <v>760</v>
      </c>
      <c r="AN25">
        <f t="shared" si="23"/>
        <v>760</v>
      </c>
      <c r="AO25">
        <f t="shared" si="23"/>
        <v>760</v>
      </c>
      <c r="AP25">
        <f t="shared" si="23"/>
        <v>760</v>
      </c>
      <c r="AQ25">
        <f t="shared" si="23"/>
        <v>760</v>
      </c>
      <c r="AR25">
        <f t="shared" si="23"/>
        <v>760</v>
      </c>
      <c r="AS25">
        <f t="shared" si="23"/>
        <v>760</v>
      </c>
      <c r="AT25">
        <f t="shared" si="23"/>
        <v>760</v>
      </c>
      <c r="AU25">
        <f t="shared" si="23"/>
        <v>760</v>
      </c>
      <c r="AV25">
        <f t="shared" si="23"/>
        <v>760</v>
      </c>
      <c r="AW25">
        <f t="shared" si="23"/>
        <v>760</v>
      </c>
      <c r="AX25">
        <f t="shared" si="23"/>
        <v>760</v>
      </c>
      <c r="AY25">
        <f t="shared" si="23"/>
        <v>760</v>
      </c>
      <c r="AZ25">
        <f t="shared" si="23"/>
        <v>760</v>
      </c>
      <c r="BA25">
        <f t="shared" si="23"/>
        <v>760</v>
      </c>
      <c r="BB25">
        <f t="shared" si="23"/>
        <v>760</v>
      </c>
      <c r="BC25">
        <f t="shared" si="23"/>
        <v>760</v>
      </c>
      <c r="BD25">
        <f t="shared" si="23"/>
        <v>760</v>
      </c>
      <c r="BE25">
        <f t="shared" si="23"/>
        <v>760</v>
      </c>
      <c r="BF25">
        <f t="shared" si="23"/>
        <v>760</v>
      </c>
      <c r="BG25">
        <f t="shared" si="23"/>
        <v>760</v>
      </c>
      <c r="BH25">
        <f t="shared" si="23"/>
        <v>760</v>
      </c>
      <c r="BI25">
        <f t="shared" si="23"/>
        <v>760</v>
      </c>
      <c r="BJ25">
        <f t="shared" si="23"/>
        <v>760</v>
      </c>
      <c r="BK25">
        <f t="shared" si="23"/>
        <v>760</v>
      </c>
      <c r="BL25">
        <f t="shared" si="23"/>
        <v>760</v>
      </c>
      <c r="BM25">
        <f t="shared" si="23"/>
        <v>760</v>
      </c>
      <c r="BN25">
        <f t="shared" si="23"/>
        <v>760</v>
      </c>
      <c r="BO25">
        <f t="shared" si="23"/>
        <v>760</v>
      </c>
      <c r="BP25">
        <f t="shared" si="23"/>
        <v>760</v>
      </c>
      <c r="BQ25">
        <f t="shared" si="23"/>
        <v>760</v>
      </c>
      <c r="BR25">
        <f t="shared" si="23"/>
        <v>760</v>
      </c>
      <c r="BS25">
        <f t="shared" si="23"/>
        <v>760</v>
      </c>
      <c r="BT25">
        <f t="shared" si="23"/>
        <v>760</v>
      </c>
      <c r="BU25">
        <f t="shared" si="23"/>
        <v>760</v>
      </c>
      <c r="BV25">
        <f t="shared" si="23"/>
        <v>760</v>
      </c>
      <c r="BW25">
        <f t="shared" si="23"/>
        <v>760</v>
      </c>
      <c r="BX25">
        <f t="shared" si="23"/>
        <v>760</v>
      </c>
      <c r="BY25">
        <f t="shared" ref="BY25" si="24">IF(BY$3&lt;$G23,BY23,BY24)</f>
        <v>760</v>
      </c>
    </row>
    <row r="26" spans="1:77" x14ac:dyDescent="0.25">
      <c r="A26" t="s">
        <v>90</v>
      </c>
      <c r="B26" t="s">
        <v>82</v>
      </c>
      <c r="C26">
        <v>10.127000000000001</v>
      </c>
      <c r="D26">
        <v>-9517</v>
      </c>
      <c r="E26">
        <v>-1.403</v>
      </c>
      <c r="F26">
        <v>0</v>
      </c>
      <c r="G26">
        <v>1112</v>
      </c>
      <c r="I26">
        <f t="shared" si="3"/>
        <v>0.21197141400096761</v>
      </c>
      <c r="J26">
        <f t="shared" si="4"/>
        <v>161.09827464073538</v>
      </c>
      <c r="L26">
        <f t="shared" si="5"/>
        <v>3.669639690562761E-15</v>
      </c>
      <c r="M26">
        <f t="shared" si="5"/>
        <v>1.3692020684853675E-12</v>
      </c>
      <c r="N26">
        <f t="shared" si="5"/>
        <v>1.5387167315383123E-10</v>
      </c>
      <c r="O26">
        <f t="shared" si="5"/>
        <v>7.2351639255663768E-9</v>
      </c>
      <c r="P26">
        <f t="shared" si="5"/>
        <v>1.7717429826537594E-7</v>
      </c>
      <c r="Q26">
        <f t="shared" si="5"/>
        <v>2.6288008793937425E-6</v>
      </c>
      <c r="R26">
        <f t="shared" si="5"/>
        <v>2.6328538765815895E-5</v>
      </c>
      <c r="S26">
        <f t="shared" si="5"/>
        <v>1.9265012999936158E-4</v>
      </c>
      <c r="T26">
        <f t="shared" si="5"/>
        <v>1.0927689351212251E-3</v>
      </c>
      <c r="U26">
        <f t="shared" si="5"/>
        <v>5.0276872145399104E-3</v>
      </c>
      <c r="V26">
        <f t="shared" si="5"/>
        <v>1.9434210708077722E-2</v>
      </c>
      <c r="W26">
        <f t="shared" si="5"/>
        <v>6.4889232469902483E-2</v>
      </c>
      <c r="X26">
        <f t="shared" si="5"/>
        <v>0.19134344650967361</v>
      </c>
      <c r="Y26">
        <f t="shared" si="5"/>
        <v>0.50731240487328233</v>
      </c>
      <c r="Z26">
        <f t="shared" si="5"/>
        <v>1.227217312199897</v>
      </c>
      <c r="AA26">
        <f t="shared" si="5"/>
        <v>2.7415889964256666</v>
      </c>
      <c r="AB26">
        <f t="shared" si="14"/>
        <v>5.7133255436776311</v>
      </c>
      <c r="AC26">
        <f t="shared" si="14"/>
        <v>11.200794878819117</v>
      </c>
      <c r="AD26">
        <f t="shared" si="14"/>
        <v>20.805676342380494</v>
      </c>
      <c r="AE26">
        <f t="shared" si="14"/>
        <v>36.840514389823447</v>
      </c>
      <c r="AF26">
        <f t="shared" si="14"/>
        <v>62.508462288535313</v>
      </c>
      <c r="AG26">
        <f t="shared" si="14"/>
        <v>102.08595814559314</v>
      </c>
      <c r="AH26">
        <f t="shared" si="14"/>
        <v>161.09827464073538</v>
      </c>
      <c r="AI26">
        <f t="shared" si="14"/>
        <v>246.47803315928388</v>
      </c>
      <c r="AJ26">
        <f t="shared" si="14"/>
        <v>366.69775963298372</v>
      </c>
      <c r="AK26">
        <f t="shared" si="14"/>
        <v>531.86918673589344</v>
      </c>
      <c r="AL26">
        <f t="shared" si="14"/>
        <v>753.80404131162084</v>
      </c>
      <c r="AM26">
        <f t="shared" si="14"/>
        <v>1046.03326475579</v>
      </c>
      <c r="AN26">
        <f t="shared" si="14"/>
        <v>1423.7837941955381</v>
      </c>
      <c r="AO26">
        <f t="shared" si="14"/>
        <v>1903.9140247427183</v>
      </c>
      <c r="AP26">
        <f t="shared" si="14"/>
        <v>2504.8107686317694</v>
      </c>
      <c r="AQ26">
        <f t="shared" si="14"/>
        <v>3246.2518641251631</v>
      </c>
      <c r="AR26">
        <f t="shared" si="10"/>
        <v>4149.2395450672166</v>
      </c>
      <c r="AS26">
        <f t="shared" si="10"/>
        <v>5235.8102722894901</v>
      </c>
      <c r="AT26">
        <f t="shared" si="10"/>
        <v>6528.8269847493075</v>
      </c>
      <c r="AU26">
        <f t="shared" si="10"/>
        <v>8051.7596993292418</v>
      </c>
      <c r="AV26">
        <f t="shared" si="10"/>
        <v>9828.4601283677439</v>
      </c>
      <c r="AW26">
        <f t="shared" si="11"/>
        <v>11882.935549028813</v>
      </c>
      <c r="AX26">
        <f t="shared" si="11"/>
        <v>14239.126601394555</v>
      </c>
      <c r="AY26">
        <f t="shared" si="11"/>
        <v>16920.693059965517</v>
      </c>
      <c r="AZ26">
        <f t="shared" si="11"/>
        <v>19950.810956387293</v>
      </c>
      <c r="BA26">
        <f t="shared" si="11"/>
        <v>23351.983762498661</v>
      </c>
      <c r="BB26">
        <f t="shared" si="11"/>
        <v>27145.869697668375</v>
      </c>
      <c r="BC26">
        <f t="shared" si="11"/>
        <v>31353.126621486328</v>
      </c>
      <c r="BD26">
        <f t="shared" si="11"/>
        <v>35993.275424862084</v>
      </c>
      <c r="BE26">
        <f t="shared" si="11"/>
        <v>41084.582347010095</v>
      </c>
      <c r="BF26">
        <f t="shared" si="11"/>
        <v>46643.96022613375</v>
      </c>
      <c r="BG26">
        <f t="shared" si="11"/>
        <v>52686.888338043798</v>
      </c>
      <c r="BH26">
        <f t="shared" si="11"/>
        <v>59227.350187257885</v>
      </c>
      <c r="BI26">
        <f t="shared" si="11"/>
        <v>66277.788385376625</v>
      </c>
      <c r="BJ26">
        <f t="shared" si="11"/>
        <v>73849.075576632036</v>
      </c>
      <c r="BK26">
        <f t="shared" si="11"/>
        <v>81950.500244732495</v>
      </c>
      <c r="BL26">
        <f t="shared" si="11"/>
        <v>90589.766152453827</v>
      </c>
      <c r="BM26">
        <f t="shared" ref="BM26:CD41" si="25">760*10^($C26+$D26/BM$3+$E26*LOG10(BM$3)+$F26/(BM$3)^3)</f>
        <v>99773.004119840101</v>
      </c>
      <c r="BN26">
        <f t="shared" si="25"/>
        <v>109504.79483258106</v>
      </c>
      <c r="BO26">
        <f t="shared" si="25"/>
        <v>119788.2013836956</v>
      </c>
      <c r="BP26">
        <f t="shared" si="25"/>
        <v>130624.81028403921</v>
      </c>
      <c r="BQ26">
        <f t="shared" si="25"/>
        <v>142014.77972595431</v>
      </c>
      <c r="BR26">
        <f t="shared" si="25"/>
        <v>153956.89394552817</v>
      </c>
      <c r="BS26">
        <f t="shared" si="25"/>
        <v>166448.62259906117</v>
      </c>
      <c r="BT26">
        <f t="shared" si="25"/>
        <v>179486.18414542938</v>
      </c>
      <c r="BU26">
        <f t="shared" si="25"/>
        <v>193064.6123056362</v>
      </c>
      <c r="BV26">
        <f t="shared" si="25"/>
        <v>207177.82475187341</v>
      </c>
      <c r="BW26">
        <f t="shared" si="25"/>
        <v>221818.69325916548</v>
      </c>
      <c r="BX26">
        <f t="shared" si="25"/>
        <v>236979.11463187606</v>
      </c>
      <c r="BY26">
        <f t="shared" si="25"/>
        <v>252650.08179387846</v>
      </c>
    </row>
    <row r="27" spans="1:77" x14ac:dyDescent="0.25">
      <c r="A27" t="s">
        <v>90</v>
      </c>
      <c r="B27" t="s">
        <v>83</v>
      </c>
      <c r="C27">
        <v>0</v>
      </c>
      <c r="D27">
        <v>0</v>
      </c>
      <c r="E27">
        <v>0</v>
      </c>
      <c r="F27">
        <v>0</v>
      </c>
      <c r="G27">
        <v>0</v>
      </c>
      <c r="I27">
        <f t="shared" si="3"/>
        <v>1</v>
      </c>
      <c r="J27">
        <f t="shared" si="4"/>
        <v>760</v>
      </c>
      <c r="L27">
        <f t="shared" si="5"/>
        <v>760</v>
      </c>
      <c r="M27">
        <f t="shared" si="5"/>
        <v>760</v>
      </c>
      <c r="N27">
        <f t="shared" si="5"/>
        <v>760</v>
      </c>
      <c r="O27">
        <f t="shared" si="5"/>
        <v>760</v>
      </c>
      <c r="P27">
        <f t="shared" si="5"/>
        <v>760</v>
      </c>
      <c r="Q27">
        <f t="shared" si="5"/>
        <v>760</v>
      </c>
      <c r="R27">
        <f t="shared" si="5"/>
        <v>760</v>
      </c>
      <c r="S27">
        <f t="shared" si="5"/>
        <v>760</v>
      </c>
      <c r="T27">
        <f t="shared" si="5"/>
        <v>760</v>
      </c>
      <c r="U27">
        <f t="shared" si="5"/>
        <v>760</v>
      </c>
      <c r="V27">
        <f t="shared" si="5"/>
        <v>760</v>
      </c>
      <c r="W27">
        <f t="shared" si="5"/>
        <v>760</v>
      </c>
      <c r="X27">
        <f t="shared" si="5"/>
        <v>760</v>
      </c>
      <c r="Y27">
        <f t="shared" si="5"/>
        <v>760</v>
      </c>
      <c r="Z27">
        <f t="shared" si="5"/>
        <v>760</v>
      </c>
      <c r="AA27">
        <f t="shared" si="5"/>
        <v>760</v>
      </c>
      <c r="AB27">
        <f t="shared" si="14"/>
        <v>760</v>
      </c>
      <c r="AC27">
        <f t="shared" si="14"/>
        <v>760</v>
      </c>
      <c r="AD27">
        <f t="shared" si="14"/>
        <v>760</v>
      </c>
      <c r="AE27">
        <f t="shared" si="14"/>
        <v>760</v>
      </c>
      <c r="AF27">
        <f t="shared" si="14"/>
        <v>760</v>
      </c>
      <c r="AG27">
        <f t="shared" si="14"/>
        <v>760</v>
      </c>
      <c r="AH27">
        <f t="shared" si="14"/>
        <v>760</v>
      </c>
      <c r="AI27">
        <f t="shared" si="14"/>
        <v>760</v>
      </c>
      <c r="AJ27">
        <f t="shared" si="14"/>
        <v>760</v>
      </c>
      <c r="AK27">
        <f t="shared" si="14"/>
        <v>760</v>
      </c>
      <c r="AL27">
        <f t="shared" si="14"/>
        <v>760</v>
      </c>
      <c r="AM27">
        <f t="shared" si="14"/>
        <v>760</v>
      </c>
      <c r="AN27">
        <f t="shared" si="14"/>
        <v>760</v>
      </c>
      <c r="AO27">
        <f t="shared" si="14"/>
        <v>760</v>
      </c>
      <c r="AP27">
        <f t="shared" si="14"/>
        <v>760</v>
      </c>
      <c r="AQ27">
        <f t="shared" si="14"/>
        <v>760</v>
      </c>
      <c r="AR27">
        <f t="shared" si="10"/>
        <v>760</v>
      </c>
      <c r="AS27">
        <f t="shared" si="10"/>
        <v>760</v>
      </c>
      <c r="AT27">
        <f t="shared" si="10"/>
        <v>760</v>
      </c>
      <c r="AU27">
        <f t="shared" si="10"/>
        <v>760</v>
      </c>
      <c r="AV27">
        <f t="shared" si="10"/>
        <v>760</v>
      </c>
      <c r="AW27">
        <f t="shared" si="11"/>
        <v>760</v>
      </c>
      <c r="AX27">
        <f t="shared" si="11"/>
        <v>760</v>
      </c>
      <c r="AY27">
        <f t="shared" si="11"/>
        <v>760</v>
      </c>
      <c r="AZ27">
        <f t="shared" si="11"/>
        <v>760</v>
      </c>
      <c r="BA27">
        <f t="shared" si="11"/>
        <v>760</v>
      </c>
      <c r="BB27">
        <f t="shared" si="11"/>
        <v>760</v>
      </c>
      <c r="BC27">
        <f t="shared" si="11"/>
        <v>760</v>
      </c>
      <c r="BD27">
        <f t="shared" si="11"/>
        <v>760</v>
      </c>
      <c r="BE27">
        <f t="shared" si="11"/>
        <v>760</v>
      </c>
      <c r="BF27">
        <f t="shared" si="11"/>
        <v>760</v>
      </c>
      <c r="BG27">
        <f t="shared" si="11"/>
        <v>760</v>
      </c>
      <c r="BH27">
        <f t="shared" si="11"/>
        <v>760</v>
      </c>
      <c r="BI27">
        <f t="shared" si="11"/>
        <v>760</v>
      </c>
      <c r="BJ27">
        <f t="shared" si="11"/>
        <v>760</v>
      </c>
      <c r="BK27">
        <f t="shared" si="11"/>
        <v>760</v>
      </c>
      <c r="BL27">
        <f t="shared" si="11"/>
        <v>760</v>
      </c>
      <c r="BM27">
        <f t="shared" si="25"/>
        <v>760</v>
      </c>
      <c r="BN27">
        <f t="shared" si="25"/>
        <v>760</v>
      </c>
      <c r="BO27">
        <f t="shared" si="25"/>
        <v>760</v>
      </c>
      <c r="BP27">
        <f t="shared" si="25"/>
        <v>760</v>
      </c>
      <c r="BQ27">
        <f t="shared" si="25"/>
        <v>760</v>
      </c>
      <c r="BR27">
        <f t="shared" si="25"/>
        <v>760</v>
      </c>
      <c r="BS27">
        <f t="shared" si="25"/>
        <v>760</v>
      </c>
      <c r="BT27">
        <f t="shared" si="25"/>
        <v>760</v>
      </c>
      <c r="BU27">
        <f t="shared" si="25"/>
        <v>760</v>
      </c>
      <c r="BV27">
        <f t="shared" si="25"/>
        <v>760</v>
      </c>
      <c r="BW27">
        <f t="shared" si="25"/>
        <v>760</v>
      </c>
      <c r="BX27">
        <f t="shared" si="25"/>
        <v>760</v>
      </c>
      <c r="BY27">
        <f t="shared" si="25"/>
        <v>760</v>
      </c>
    </row>
    <row r="28" spans="1:77" x14ac:dyDescent="0.25">
      <c r="A28" t="s">
        <v>51</v>
      </c>
      <c r="L28">
        <f>IF(L$3&lt;$G26,L26,L27)</f>
        <v>3.669639690562761E-15</v>
      </c>
      <c r="M28">
        <f t="shared" ref="M28:BX28" si="26">IF(M$3&lt;$G26,M26,M27)</f>
        <v>1.3692020684853675E-12</v>
      </c>
      <c r="N28">
        <f t="shared" si="26"/>
        <v>1.5387167315383123E-10</v>
      </c>
      <c r="O28">
        <f t="shared" si="26"/>
        <v>7.2351639255663768E-9</v>
      </c>
      <c r="P28">
        <f t="shared" si="26"/>
        <v>1.7717429826537594E-7</v>
      </c>
      <c r="Q28">
        <f t="shared" si="26"/>
        <v>2.6288008793937425E-6</v>
      </c>
      <c r="R28">
        <f t="shared" si="26"/>
        <v>2.6328538765815895E-5</v>
      </c>
      <c r="S28">
        <f t="shared" si="26"/>
        <v>1.9265012999936158E-4</v>
      </c>
      <c r="T28">
        <f t="shared" si="26"/>
        <v>1.0927689351212251E-3</v>
      </c>
      <c r="U28">
        <f t="shared" si="26"/>
        <v>5.0276872145399104E-3</v>
      </c>
      <c r="V28">
        <f t="shared" si="26"/>
        <v>1.9434210708077722E-2</v>
      </c>
      <c r="W28">
        <f t="shared" si="26"/>
        <v>6.4889232469902483E-2</v>
      </c>
      <c r="X28">
        <f t="shared" si="26"/>
        <v>0.19134344650967361</v>
      </c>
      <c r="Y28">
        <f t="shared" si="26"/>
        <v>0.50731240487328233</v>
      </c>
      <c r="Z28">
        <f t="shared" si="26"/>
        <v>1.227217312199897</v>
      </c>
      <c r="AA28">
        <f t="shared" si="26"/>
        <v>760</v>
      </c>
      <c r="AB28">
        <f t="shared" si="26"/>
        <v>760</v>
      </c>
      <c r="AC28">
        <f t="shared" si="26"/>
        <v>760</v>
      </c>
      <c r="AD28">
        <f t="shared" si="26"/>
        <v>760</v>
      </c>
      <c r="AE28">
        <f t="shared" si="26"/>
        <v>760</v>
      </c>
      <c r="AF28">
        <f t="shared" si="26"/>
        <v>760</v>
      </c>
      <c r="AG28">
        <f t="shared" si="26"/>
        <v>760</v>
      </c>
      <c r="AH28">
        <f t="shared" si="26"/>
        <v>760</v>
      </c>
      <c r="AI28">
        <f t="shared" si="26"/>
        <v>760</v>
      </c>
      <c r="AJ28">
        <f t="shared" si="26"/>
        <v>760</v>
      </c>
      <c r="AK28">
        <f t="shared" si="26"/>
        <v>760</v>
      </c>
      <c r="AL28">
        <f t="shared" si="26"/>
        <v>760</v>
      </c>
      <c r="AM28">
        <f t="shared" si="26"/>
        <v>760</v>
      </c>
      <c r="AN28">
        <f t="shared" si="26"/>
        <v>760</v>
      </c>
      <c r="AO28">
        <f t="shared" si="26"/>
        <v>760</v>
      </c>
      <c r="AP28">
        <f t="shared" si="26"/>
        <v>760</v>
      </c>
      <c r="AQ28">
        <f t="shared" si="26"/>
        <v>760</v>
      </c>
      <c r="AR28">
        <f t="shared" si="26"/>
        <v>760</v>
      </c>
      <c r="AS28">
        <f t="shared" si="26"/>
        <v>760</v>
      </c>
      <c r="AT28">
        <f t="shared" si="26"/>
        <v>760</v>
      </c>
      <c r="AU28">
        <f t="shared" si="26"/>
        <v>760</v>
      </c>
      <c r="AV28">
        <f t="shared" si="26"/>
        <v>760</v>
      </c>
      <c r="AW28">
        <f t="shared" si="26"/>
        <v>760</v>
      </c>
      <c r="AX28">
        <f t="shared" si="26"/>
        <v>760</v>
      </c>
      <c r="AY28">
        <f t="shared" si="26"/>
        <v>760</v>
      </c>
      <c r="AZ28">
        <f t="shared" si="26"/>
        <v>760</v>
      </c>
      <c r="BA28">
        <f t="shared" si="26"/>
        <v>760</v>
      </c>
      <c r="BB28">
        <f t="shared" si="26"/>
        <v>760</v>
      </c>
      <c r="BC28">
        <f t="shared" si="26"/>
        <v>760</v>
      </c>
      <c r="BD28">
        <f t="shared" si="26"/>
        <v>760</v>
      </c>
      <c r="BE28">
        <f t="shared" si="26"/>
        <v>760</v>
      </c>
      <c r="BF28">
        <f t="shared" si="26"/>
        <v>760</v>
      </c>
      <c r="BG28">
        <f t="shared" si="26"/>
        <v>760</v>
      </c>
      <c r="BH28">
        <f t="shared" si="26"/>
        <v>760</v>
      </c>
      <c r="BI28">
        <f t="shared" si="26"/>
        <v>760</v>
      </c>
      <c r="BJ28">
        <f t="shared" si="26"/>
        <v>760</v>
      </c>
      <c r="BK28">
        <f t="shared" si="26"/>
        <v>760</v>
      </c>
      <c r="BL28">
        <f t="shared" si="26"/>
        <v>760</v>
      </c>
      <c r="BM28">
        <f t="shared" si="26"/>
        <v>760</v>
      </c>
      <c r="BN28">
        <f t="shared" si="26"/>
        <v>760</v>
      </c>
      <c r="BO28">
        <f t="shared" si="26"/>
        <v>760</v>
      </c>
      <c r="BP28">
        <f t="shared" si="26"/>
        <v>760</v>
      </c>
      <c r="BQ28">
        <f t="shared" si="26"/>
        <v>760</v>
      </c>
      <c r="BR28">
        <f t="shared" si="26"/>
        <v>760</v>
      </c>
      <c r="BS28">
        <f t="shared" si="26"/>
        <v>760</v>
      </c>
      <c r="BT28">
        <f t="shared" si="26"/>
        <v>760</v>
      </c>
      <c r="BU28">
        <f t="shared" si="26"/>
        <v>760</v>
      </c>
      <c r="BV28">
        <f t="shared" si="26"/>
        <v>760</v>
      </c>
      <c r="BW28">
        <f t="shared" si="26"/>
        <v>760</v>
      </c>
      <c r="BX28">
        <f t="shared" si="26"/>
        <v>760</v>
      </c>
      <c r="BY28">
        <f t="shared" ref="BY28" si="27">IF(BY$3&lt;$G26,BY26,BY27)</f>
        <v>760</v>
      </c>
    </row>
    <row r="29" spans="1:77" x14ac:dyDescent="0.25">
      <c r="A29" t="s">
        <v>91</v>
      </c>
      <c r="B29" t="s">
        <v>82</v>
      </c>
      <c r="C29">
        <v>9.2260000000000009</v>
      </c>
      <c r="D29">
        <v>-8572</v>
      </c>
      <c r="E29">
        <v>-1.1926000000000001</v>
      </c>
      <c r="F29">
        <v>0</v>
      </c>
      <c r="G29">
        <v>1042</v>
      </c>
      <c r="I29">
        <f t="shared" si="3"/>
        <v>0.52908676488490114</v>
      </c>
      <c r="J29">
        <f t="shared" si="4"/>
        <v>402.10594131252486</v>
      </c>
      <c r="L29">
        <f t="shared" si="5"/>
        <v>3.7462507821193977E-13</v>
      </c>
      <c r="M29">
        <f t="shared" si="5"/>
        <v>7.8289489190099628E-11</v>
      </c>
      <c r="N29">
        <f t="shared" si="5"/>
        <v>5.5465376471354808E-9</v>
      </c>
      <c r="O29">
        <f t="shared" si="5"/>
        <v>1.7914409744978576E-7</v>
      </c>
      <c r="P29">
        <f t="shared" si="5"/>
        <v>3.2130963176141081E-6</v>
      </c>
      <c r="Q29">
        <f t="shared" si="5"/>
        <v>3.6680970314473553E-5</v>
      </c>
      <c r="R29">
        <f t="shared" si="5"/>
        <v>2.9378890060585493E-4</v>
      </c>
      <c r="S29">
        <f t="shared" si="5"/>
        <v>1.7728916567557752E-3</v>
      </c>
      <c r="T29">
        <f t="shared" si="5"/>
        <v>8.5033190383236451E-3</v>
      </c>
      <c r="U29">
        <f t="shared" si="5"/>
        <v>3.3766239700291731E-2</v>
      </c>
      <c r="V29">
        <f t="shared" si="5"/>
        <v>0.11458810334710216</v>
      </c>
      <c r="W29">
        <f t="shared" si="5"/>
        <v>0.34073953459312334</v>
      </c>
      <c r="X29">
        <f t="shared" si="5"/>
        <v>0.9057609484020247</v>
      </c>
      <c r="Y29">
        <f t="shared" si="5"/>
        <v>2.1874277150919403</v>
      </c>
      <c r="Z29">
        <f t="shared" si="5"/>
        <v>4.8631918575139501</v>
      </c>
      <c r="AA29">
        <f t="shared" si="5"/>
        <v>10.062648542927734</v>
      </c>
      <c r="AB29">
        <f t="shared" si="14"/>
        <v>19.554589565753748</v>
      </c>
      <c r="AC29">
        <f t="shared" si="14"/>
        <v>35.961575546852728</v>
      </c>
      <c r="AD29">
        <f t="shared" si="14"/>
        <v>62.991013564453056</v>
      </c>
      <c r="AE29">
        <f t="shared" si="14"/>
        <v>105.66907612083568</v>
      </c>
      <c r="AF29">
        <f t="shared" si="14"/>
        <v>170.56273605718957</v>
      </c>
      <c r="AG29">
        <f t="shared" si="14"/>
        <v>265.9757087797588</v>
      </c>
      <c r="AH29">
        <f t="shared" si="14"/>
        <v>402.10594131252486</v>
      </c>
      <c r="AI29">
        <f t="shared" si="14"/>
        <v>591.15508329104114</v>
      </c>
      <c r="AJ29">
        <f t="shared" si="14"/>
        <v>847.38369057355635</v>
      </c>
      <c r="AK29">
        <f t="shared" si="14"/>
        <v>1187.1093490097617</v>
      </c>
      <c r="AL29">
        <f t="shared" si="14"/>
        <v>1628.648139378296</v>
      </c>
      <c r="AM29">
        <f t="shared" si="14"/>
        <v>2192.202663778829</v>
      </c>
      <c r="AN29">
        <f t="shared" si="14"/>
        <v>2899.7020825816758</v>
      </c>
      <c r="AO29">
        <f t="shared" si="14"/>
        <v>3774.6012159634884</v>
      </c>
      <c r="AP29">
        <f t="shared" si="14"/>
        <v>4841.6467565728226</v>
      </c>
      <c r="AQ29">
        <f t="shared" si="14"/>
        <v>6126.6190769013137</v>
      </c>
      <c r="AR29">
        <f t="shared" si="10"/>
        <v>7656.0580808434352</v>
      </c>
      <c r="AS29">
        <f t="shared" si="10"/>
        <v>9456.9811405497749</v>
      </c>
      <c r="AT29">
        <f t="shared" si="10"/>
        <v>11556.600475017247</v>
      </c>
      <c r="AU29">
        <f t="shared" si="10"/>
        <v>13982.046457300108</v>
      </c>
      <c r="AV29">
        <f t="shared" si="10"/>
        <v>16760.102362814774</v>
      </c>
      <c r="AW29">
        <f t="shared" si="11"/>
        <v>19916.955058363747</v>
      </c>
      <c r="AX29">
        <f t="shared" si="11"/>
        <v>23477.965132496232</v>
      </c>
      <c r="AY29">
        <f t="shared" si="11"/>
        <v>27467.459021491704</v>
      </c>
      <c r="AZ29">
        <f t="shared" si="11"/>
        <v>31908.544818424751</v>
      </c>
      <c r="BA29">
        <f t="shared" si="11"/>
        <v>36822.952682058727</v>
      </c>
      <c r="BB29">
        <f t="shared" si="11"/>
        <v>42230.900096022422</v>
      </c>
      <c r="BC29">
        <f t="shared" si="11"/>
        <v>48150.981668683307</v>
      </c>
      <c r="BD29">
        <f t="shared" si="11"/>
        <v>54600.082707350412</v>
      </c>
      <c r="BE29">
        <f t="shared" si="11"/>
        <v>61593.31544056689</v>
      </c>
      <c r="BF29">
        <f t="shared" si="11"/>
        <v>69143.976490737361</v>
      </c>
      <c r="BG29">
        <f t="shared" si="11"/>
        <v>77263.524006417283</v>
      </c>
      <c r="BH29">
        <f t="shared" si="11"/>
        <v>85961.572738991366</v>
      </c>
      <c r="BI29">
        <f t="shared" si="11"/>
        <v>95245.905281995685</v>
      </c>
      <c r="BJ29">
        <f t="shared" si="11"/>
        <v>105122.49767321958</v>
      </c>
      <c r="BK29">
        <f t="shared" si="11"/>
        <v>115595.55758089031</v>
      </c>
      <c r="BL29">
        <f t="shared" si="11"/>
        <v>126667.57334750266</v>
      </c>
      <c r="BM29">
        <f t="shared" ref="BM29:CD44" si="28">760*10^($C29+$D29/BM$3+$E29*LOG10(BM$3)+$F29/(BM$3)^3)</f>
        <v>138339.37224088688</v>
      </c>
      <c r="BN29">
        <f t="shared" si="28"/>
        <v>150610.18635562333</v>
      </c>
      <c r="BO29">
        <f t="shared" si="28"/>
        <v>163477.72471343374</v>
      </c>
      <c r="BP29">
        <f t="shared" si="28"/>
        <v>176938.25022420543</v>
      </c>
      <c r="BQ29">
        <f t="shared" si="28"/>
        <v>190986.66028603894</v>
      </c>
      <c r="BR29">
        <f t="shared" si="28"/>
        <v>205616.56992013426</v>
      </c>
      <c r="BS29">
        <f t="shared" si="28"/>
        <v>220820.39645201701</v>
      </c>
      <c r="BT29">
        <f t="shared" si="28"/>
        <v>236589.44486272073</v>
      </c>
      <c r="BU29">
        <f t="shared" si="28"/>
        <v>252913.99304065513</v>
      </c>
      <c r="BV29">
        <f t="shared" si="28"/>
        <v>269783.376266059</v>
      </c>
      <c r="BW29">
        <f t="shared" si="28"/>
        <v>287186.07035447157</v>
      </c>
      <c r="BX29">
        <f t="shared" si="28"/>
        <v>305109.77297314932</v>
      </c>
      <c r="BY29">
        <f t="shared" si="28"/>
        <v>323541.4827247223</v>
      </c>
    </row>
    <row r="30" spans="1:77" x14ac:dyDescent="0.25">
      <c r="A30" t="s">
        <v>91</v>
      </c>
      <c r="B30" t="s">
        <v>83</v>
      </c>
      <c r="C30">
        <v>0</v>
      </c>
      <c r="D30">
        <v>0</v>
      </c>
      <c r="E30">
        <v>0</v>
      </c>
      <c r="F30">
        <v>0</v>
      </c>
      <c r="G30">
        <v>0</v>
      </c>
      <c r="I30">
        <f t="shared" si="3"/>
        <v>1</v>
      </c>
      <c r="J30">
        <f t="shared" si="4"/>
        <v>760</v>
      </c>
      <c r="L30">
        <f t="shared" si="5"/>
        <v>760</v>
      </c>
      <c r="M30">
        <f t="shared" si="5"/>
        <v>760</v>
      </c>
      <c r="N30">
        <f t="shared" si="5"/>
        <v>760</v>
      </c>
      <c r="O30">
        <f t="shared" si="5"/>
        <v>760</v>
      </c>
      <c r="P30">
        <f t="shared" si="5"/>
        <v>760</v>
      </c>
      <c r="Q30">
        <f t="shared" si="5"/>
        <v>760</v>
      </c>
      <c r="R30">
        <f t="shared" si="5"/>
        <v>760</v>
      </c>
      <c r="S30">
        <f t="shared" si="5"/>
        <v>760</v>
      </c>
      <c r="T30">
        <f t="shared" si="5"/>
        <v>760</v>
      </c>
      <c r="U30">
        <f t="shared" si="5"/>
        <v>760</v>
      </c>
      <c r="V30">
        <f t="shared" si="5"/>
        <v>760</v>
      </c>
      <c r="W30">
        <f t="shared" si="5"/>
        <v>760</v>
      </c>
      <c r="X30">
        <f t="shared" si="5"/>
        <v>760</v>
      </c>
      <c r="Y30">
        <f t="shared" si="5"/>
        <v>760</v>
      </c>
      <c r="Z30">
        <f t="shared" si="5"/>
        <v>760</v>
      </c>
      <c r="AA30">
        <f t="shared" si="5"/>
        <v>760</v>
      </c>
      <c r="AB30">
        <f t="shared" si="14"/>
        <v>760</v>
      </c>
      <c r="AC30">
        <f t="shared" si="14"/>
        <v>760</v>
      </c>
      <c r="AD30">
        <f t="shared" si="14"/>
        <v>760</v>
      </c>
      <c r="AE30">
        <f t="shared" si="14"/>
        <v>760</v>
      </c>
      <c r="AF30">
        <f t="shared" si="14"/>
        <v>760</v>
      </c>
      <c r="AG30">
        <f t="shared" si="14"/>
        <v>760</v>
      </c>
      <c r="AH30">
        <f t="shared" si="14"/>
        <v>760</v>
      </c>
      <c r="AI30">
        <f t="shared" si="14"/>
        <v>760</v>
      </c>
      <c r="AJ30">
        <f t="shared" si="14"/>
        <v>760</v>
      </c>
      <c r="AK30">
        <f t="shared" si="14"/>
        <v>760</v>
      </c>
      <c r="AL30">
        <f t="shared" si="14"/>
        <v>760</v>
      </c>
      <c r="AM30">
        <f t="shared" si="14"/>
        <v>760</v>
      </c>
      <c r="AN30">
        <f t="shared" si="14"/>
        <v>760</v>
      </c>
      <c r="AO30">
        <f t="shared" si="14"/>
        <v>760</v>
      </c>
      <c r="AP30">
        <f t="shared" si="14"/>
        <v>760</v>
      </c>
      <c r="AQ30">
        <f t="shared" si="14"/>
        <v>760</v>
      </c>
      <c r="AR30">
        <f t="shared" si="10"/>
        <v>760</v>
      </c>
      <c r="AS30">
        <f t="shared" si="10"/>
        <v>760</v>
      </c>
      <c r="AT30">
        <f t="shared" si="10"/>
        <v>760</v>
      </c>
      <c r="AU30">
        <f t="shared" si="10"/>
        <v>760</v>
      </c>
      <c r="AV30">
        <f t="shared" si="10"/>
        <v>760</v>
      </c>
      <c r="AW30">
        <f t="shared" si="11"/>
        <v>760</v>
      </c>
      <c r="AX30">
        <f t="shared" si="11"/>
        <v>760</v>
      </c>
      <c r="AY30">
        <f t="shared" si="11"/>
        <v>760</v>
      </c>
      <c r="AZ30">
        <f t="shared" si="11"/>
        <v>760</v>
      </c>
      <c r="BA30">
        <f t="shared" si="11"/>
        <v>760</v>
      </c>
      <c r="BB30">
        <f t="shared" si="11"/>
        <v>760</v>
      </c>
      <c r="BC30">
        <f t="shared" si="11"/>
        <v>760</v>
      </c>
      <c r="BD30">
        <f t="shared" si="11"/>
        <v>760</v>
      </c>
      <c r="BE30">
        <f t="shared" si="11"/>
        <v>760</v>
      </c>
      <c r="BF30">
        <f t="shared" si="11"/>
        <v>760</v>
      </c>
      <c r="BG30">
        <f t="shared" si="11"/>
        <v>760</v>
      </c>
      <c r="BH30">
        <f t="shared" si="11"/>
        <v>760</v>
      </c>
      <c r="BI30">
        <f t="shared" si="11"/>
        <v>760</v>
      </c>
      <c r="BJ30">
        <f t="shared" si="11"/>
        <v>760</v>
      </c>
      <c r="BK30">
        <f t="shared" si="11"/>
        <v>760</v>
      </c>
      <c r="BL30">
        <f t="shared" si="11"/>
        <v>760</v>
      </c>
      <c r="BM30">
        <f t="shared" si="28"/>
        <v>760</v>
      </c>
      <c r="BN30">
        <f t="shared" si="28"/>
        <v>760</v>
      </c>
      <c r="BO30">
        <f t="shared" si="28"/>
        <v>760</v>
      </c>
      <c r="BP30">
        <f t="shared" si="28"/>
        <v>760</v>
      </c>
      <c r="BQ30">
        <f t="shared" si="28"/>
        <v>760</v>
      </c>
      <c r="BR30">
        <f t="shared" si="28"/>
        <v>760</v>
      </c>
      <c r="BS30">
        <f t="shared" si="28"/>
        <v>760</v>
      </c>
      <c r="BT30">
        <f t="shared" si="28"/>
        <v>760</v>
      </c>
      <c r="BU30">
        <f t="shared" si="28"/>
        <v>760</v>
      </c>
      <c r="BV30">
        <f t="shared" si="28"/>
        <v>760</v>
      </c>
      <c r="BW30">
        <f t="shared" si="28"/>
        <v>760</v>
      </c>
      <c r="BX30">
        <f t="shared" si="28"/>
        <v>760</v>
      </c>
      <c r="BY30">
        <f t="shared" si="28"/>
        <v>760</v>
      </c>
    </row>
    <row r="31" spans="1:77" x14ac:dyDescent="0.25">
      <c r="A31" t="s">
        <v>50</v>
      </c>
      <c r="L31">
        <f>IF(L$3&lt;$G29,L29,L30)</f>
        <v>3.7462507821193977E-13</v>
      </c>
      <c r="M31">
        <f t="shared" ref="M31:BX31" si="29">IF(M$3&lt;$G29,M29,M30)</f>
        <v>7.8289489190099628E-11</v>
      </c>
      <c r="N31">
        <f t="shared" si="29"/>
        <v>5.5465376471354808E-9</v>
      </c>
      <c r="O31">
        <f t="shared" si="29"/>
        <v>1.7914409744978576E-7</v>
      </c>
      <c r="P31">
        <f t="shared" si="29"/>
        <v>3.2130963176141081E-6</v>
      </c>
      <c r="Q31">
        <f t="shared" si="29"/>
        <v>3.6680970314473553E-5</v>
      </c>
      <c r="R31">
        <f t="shared" si="29"/>
        <v>2.9378890060585493E-4</v>
      </c>
      <c r="S31">
        <f t="shared" si="29"/>
        <v>1.7728916567557752E-3</v>
      </c>
      <c r="T31">
        <f t="shared" si="29"/>
        <v>8.5033190383236451E-3</v>
      </c>
      <c r="U31">
        <f t="shared" si="29"/>
        <v>3.3766239700291731E-2</v>
      </c>
      <c r="V31">
        <f t="shared" si="29"/>
        <v>0.11458810334710216</v>
      </c>
      <c r="W31">
        <f t="shared" si="29"/>
        <v>0.34073953459312334</v>
      </c>
      <c r="X31">
        <f t="shared" si="29"/>
        <v>0.9057609484020247</v>
      </c>
      <c r="Y31">
        <f t="shared" si="29"/>
        <v>760</v>
      </c>
      <c r="Z31">
        <f t="shared" si="29"/>
        <v>760</v>
      </c>
      <c r="AA31">
        <f t="shared" si="29"/>
        <v>760</v>
      </c>
      <c r="AB31">
        <f t="shared" si="29"/>
        <v>760</v>
      </c>
      <c r="AC31">
        <f t="shared" si="29"/>
        <v>760</v>
      </c>
      <c r="AD31">
        <f t="shared" si="29"/>
        <v>760</v>
      </c>
      <c r="AE31">
        <f t="shared" si="29"/>
        <v>760</v>
      </c>
      <c r="AF31">
        <f t="shared" si="29"/>
        <v>760</v>
      </c>
      <c r="AG31">
        <f t="shared" si="29"/>
        <v>760</v>
      </c>
      <c r="AH31">
        <f t="shared" si="29"/>
        <v>760</v>
      </c>
      <c r="AI31">
        <f t="shared" si="29"/>
        <v>760</v>
      </c>
      <c r="AJ31">
        <f t="shared" si="29"/>
        <v>760</v>
      </c>
      <c r="AK31">
        <f t="shared" si="29"/>
        <v>760</v>
      </c>
      <c r="AL31">
        <f t="shared" si="29"/>
        <v>760</v>
      </c>
      <c r="AM31">
        <f t="shared" si="29"/>
        <v>760</v>
      </c>
      <c r="AN31">
        <f t="shared" si="29"/>
        <v>760</v>
      </c>
      <c r="AO31">
        <f t="shared" si="29"/>
        <v>760</v>
      </c>
      <c r="AP31">
        <f t="shared" si="29"/>
        <v>760</v>
      </c>
      <c r="AQ31">
        <f t="shared" si="29"/>
        <v>760</v>
      </c>
      <c r="AR31">
        <f t="shared" si="29"/>
        <v>760</v>
      </c>
      <c r="AS31">
        <f t="shared" si="29"/>
        <v>760</v>
      </c>
      <c r="AT31">
        <f t="shared" si="29"/>
        <v>760</v>
      </c>
      <c r="AU31">
        <f t="shared" si="29"/>
        <v>760</v>
      </c>
      <c r="AV31">
        <f t="shared" si="29"/>
        <v>760</v>
      </c>
      <c r="AW31">
        <f t="shared" si="29"/>
        <v>760</v>
      </c>
      <c r="AX31">
        <f t="shared" si="29"/>
        <v>760</v>
      </c>
      <c r="AY31">
        <f t="shared" si="29"/>
        <v>760</v>
      </c>
      <c r="AZ31">
        <f t="shared" si="29"/>
        <v>760</v>
      </c>
      <c r="BA31">
        <f t="shared" si="29"/>
        <v>760</v>
      </c>
      <c r="BB31">
        <f t="shared" si="29"/>
        <v>760</v>
      </c>
      <c r="BC31">
        <f t="shared" si="29"/>
        <v>760</v>
      </c>
      <c r="BD31">
        <f t="shared" si="29"/>
        <v>760</v>
      </c>
      <c r="BE31">
        <f t="shared" si="29"/>
        <v>760</v>
      </c>
      <c r="BF31">
        <f t="shared" si="29"/>
        <v>760</v>
      </c>
      <c r="BG31">
        <f t="shared" si="29"/>
        <v>760</v>
      </c>
      <c r="BH31">
        <f t="shared" si="29"/>
        <v>760</v>
      </c>
      <c r="BI31">
        <f t="shared" si="29"/>
        <v>760</v>
      </c>
      <c r="BJ31">
        <f t="shared" si="29"/>
        <v>760</v>
      </c>
      <c r="BK31">
        <f t="shared" si="29"/>
        <v>760</v>
      </c>
      <c r="BL31">
        <f t="shared" si="29"/>
        <v>760</v>
      </c>
      <c r="BM31">
        <f t="shared" si="29"/>
        <v>760</v>
      </c>
      <c r="BN31">
        <f t="shared" si="29"/>
        <v>760</v>
      </c>
      <c r="BO31">
        <f t="shared" si="29"/>
        <v>760</v>
      </c>
      <c r="BP31">
        <f t="shared" si="29"/>
        <v>760</v>
      </c>
      <c r="BQ31">
        <f t="shared" si="29"/>
        <v>760</v>
      </c>
      <c r="BR31">
        <f t="shared" si="29"/>
        <v>760</v>
      </c>
      <c r="BS31">
        <f t="shared" si="29"/>
        <v>760</v>
      </c>
      <c r="BT31">
        <f t="shared" si="29"/>
        <v>760</v>
      </c>
      <c r="BU31">
        <f t="shared" si="29"/>
        <v>760</v>
      </c>
      <c r="BV31">
        <f t="shared" si="29"/>
        <v>760</v>
      </c>
      <c r="BW31">
        <f t="shared" si="29"/>
        <v>760</v>
      </c>
      <c r="BX31">
        <f t="shared" si="29"/>
        <v>760</v>
      </c>
      <c r="BY31">
        <f t="shared" ref="BY31" si="30">IF(BY$3&lt;$G29,BY29,BY30)</f>
        <v>760</v>
      </c>
    </row>
    <row r="32" spans="1:77" x14ac:dyDescent="0.25">
      <c r="A32" t="s">
        <v>92</v>
      </c>
      <c r="B32" t="s">
        <v>82</v>
      </c>
      <c r="C32">
        <v>12.404999999999999</v>
      </c>
      <c r="D32">
        <v>-9690</v>
      </c>
      <c r="E32">
        <v>-2.2890000000000001</v>
      </c>
      <c r="F32">
        <v>0</v>
      </c>
      <c r="G32">
        <v>1002</v>
      </c>
      <c r="I32">
        <f t="shared" si="3"/>
        <v>4.7307185192624779E-2</v>
      </c>
      <c r="J32">
        <f t="shared" si="4"/>
        <v>35.953460746394832</v>
      </c>
      <c r="L32">
        <f t="shared" si="5"/>
        <v>1.2726186168166796E-15</v>
      </c>
      <c r="M32">
        <f t="shared" si="5"/>
        <v>4.7783374301544467E-13</v>
      </c>
      <c r="N32">
        <f t="shared" si="5"/>
        <v>5.344059099936312E-11</v>
      </c>
      <c r="O32">
        <f t="shared" si="5"/>
        <v>2.4827990917816892E-9</v>
      </c>
      <c r="P32">
        <f t="shared" si="5"/>
        <v>5.978956313289772E-8</v>
      </c>
      <c r="Q32">
        <f t="shared" si="5"/>
        <v>8.6968626487844511E-7</v>
      </c>
      <c r="R32">
        <f t="shared" si="5"/>
        <v>8.52171559368845E-6</v>
      </c>
      <c r="S32">
        <f t="shared" si="5"/>
        <v>6.0925395958555708E-5</v>
      </c>
      <c r="T32">
        <f t="shared" si="5"/>
        <v>3.3739653026427726E-4</v>
      </c>
      <c r="U32">
        <f t="shared" si="5"/>
        <v>1.5148640920989787E-3</v>
      </c>
      <c r="V32">
        <f t="shared" si="5"/>
        <v>5.7132841143225782E-3</v>
      </c>
      <c r="W32">
        <f t="shared" si="5"/>
        <v>1.8612480672180416E-2</v>
      </c>
      <c r="X32">
        <f t="shared" si="5"/>
        <v>5.3556673241503025E-2</v>
      </c>
      <c r="Y32">
        <f t="shared" si="5"/>
        <v>0.13859254125661186</v>
      </c>
      <c r="Z32">
        <f t="shared" si="5"/>
        <v>0.32732172168486923</v>
      </c>
      <c r="AA32">
        <f t="shared" si="5"/>
        <v>0.71414973469306309</v>
      </c>
      <c r="AB32">
        <f t="shared" si="14"/>
        <v>1.4540110936868869</v>
      </c>
      <c r="AC32">
        <f t="shared" si="14"/>
        <v>2.7860350288091609</v>
      </c>
      <c r="AD32">
        <f t="shared" si="14"/>
        <v>5.0600068527564686</v>
      </c>
      <c r="AE32">
        <f t="shared" si="14"/>
        <v>8.7639888915872302</v>
      </c>
      <c r="AF32">
        <f t="shared" si="14"/>
        <v>14.551171092868655</v>
      </c>
      <c r="AG32">
        <f t="shared" si="14"/>
        <v>23.263958501222636</v>
      </c>
      <c r="AH32">
        <f t="shared" si="14"/>
        <v>35.953460746394832</v>
      </c>
      <c r="AI32">
        <f t="shared" si="14"/>
        <v>53.892884878843134</v>
      </c>
      <c r="AJ32">
        <f t="shared" si="14"/>
        <v>78.58378665417176</v>
      </c>
      <c r="AK32">
        <f t="shared" si="14"/>
        <v>111.75464189578609</v>
      </c>
      <c r="AL32">
        <f t="shared" si="14"/>
        <v>155.35170042302002</v>
      </c>
      <c r="AM32">
        <f t="shared" si="14"/>
        <v>211.5225345320718</v>
      </c>
      <c r="AN32">
        <f t="shared" si="14"/>
        <v>282.59306172353058</v>
      </c>
      <c r="AO32">
        <f t="shared" si="14"/>
        <v>371.03909168445546</v>
      </c>
      <c r="AP32">
        <f t="shared" si="14"/>
        <v>479.45361744638052</v>
      </c>
      <c r="AQ32">
        <f t="shared" si="14"/>
        <v>610.51114662715622</v>
      </c>
      <c r="AR32">
        <f t="shared" si="10"/>
        <v>766.93036343953645</v>
      </c>
      <c r="AS32">
        <f t="shared" si="10"/>
        <v>951.43634176081207</v>
      </c>
      <c r="AT32">
        <f t="shared" si="10"/>
        <v>1166.7234110461823</v>
      </c>
      <c r="AU32">
        <f t="shared" si="10"/>
        <v>1415.4196265658918</v>
      </c>
      <c r="AV32">
        <f t="shared" si="10"/>
        <v>1700.0536278766428</v>
      </c>
      <c r="AW32">
        <f t="shared" si="11"/>
        <v>2023.0244967229894</v>
      </c>
      <c r="AX32">
        <f t="shared" si="11"/>
        <v>2386.5750572203519</v>
      </c>
      <c r="AY32">
        <f t="shared" si="11"/>
        <v>2792.7689041750878</v>
      </c>
      <c r="AZ32">
        <f t="shared" si="11"/>
        <v>3243.4713044340397</v>
      </c>
      <c r="BA32">
        <f t="shared" si="11"/>
        <v>3740.3339939529415</v>
      </c>
      <c r="BB32">
        <f t="shared" si="11"/>
        <v>4284.7837909736945</v>
      </c>
      <c r="BC32">
        <f t="shared" si="11"/>
        <v>4878.0148632265273</v>
      </c>
      <c r="BD32">
        <f t="shared" si="11"/>
        <v>5520.9844234644261</v>
      </c>
      <c r="BE32">
        <f t="shared" si="11"/>
        <v>6214.4115813303761</v>
      </c>
      <c r="BF32">
        <f t="shared" si="11"/>
        <v>6958.7790486361801</v>
      </c>
      <c r="BG32">
        <f t="shared" si="11"/>
        <v>7754.3373775029204</v>
      </c>
      <c r="BH32">
        <f t="shared" si="11"/>
        <v>8601.1114043568559</v>
      </c>
      <c r="BI32">
        <f t="shared" si="11"/>
        <v>9498.9085754456482</v>
      </c>
      <c r="BJ32">
        <f t="shared" si="11"/>
        <v>10447.328839434285</v>
      </c>
      <c r="BK32">
        <f t="shared" si="11"/>
        <v>11445.775808037864</v>
      </c>
      <c r="BL32">
        <f t="shared" si="11"/>
        <v>12493.468905039292</v>
      </c>
      <c r="BM32">
        <f t="shared" ref="BM32:CD47" si="31">760*10^($C32+$D32/BM$3+$E32*LOG10(BM$3)+$F32/(BM$3)^3)</f>
        <v>13589.456246122578</v>
      </c>
      <c r="BN32">
        <f t="shared" si="31"/>
        <v>14732.628015634753</v>
      </c>
      <c r="BO32">
        <f t="shared" si="31"/>
        <v>15921.730130776581</v>
      </c>
      <c r="BP32">
        <f t="shared" si="31"/>
        <v>17155.378008088723</v>
      </c>
      <c r="BQ32">
        <f t="shared" si="31"/>
        <v>18432.070270897028</v>
      </c>
      <c r="BR32">
        <f t="shared" si="31"/>
        <v>19750.202259166836</v>
      </c>
      <c r="BS32">
        <f t="shared" si="31"/>
        <v>21108.079224710331</v>
      </c>
      <c r="BT32">
        <f t="shared" si="31"/>
        <v>22503.929114664228</v>
      </c>
      <c r="BU32">
        <f t="shared" si="31"/>
        <v>23935.914864498387</v>
      </c>
      <c r="BV32">
        <f t="shared" si="31"/>
        <v>25402.146138467699</v>
      </c>
      <c r="BW32">
        <f t="shared" si="31"/>
        <v>26900.690470367073</v>
      </c>
      <c r="BX32">
        <f t="shared" si="31"/>
        <v>28429.583770733519</v>
      </c>
      <c r="BY32">
        <f t="shared" si="31"/>
        <v>29986.840178319417</v>
      </c>
    </row>
    <row r="33" spans="1:77" x14ac:dyDescent="0.25">
      <c r="A33" t="s">
        <v>92</v>
      </c>
      <c r="B33" t="s">
        <v>83</v>
      </c>
      <c r="C33">
        <v>4.0069999999999997</v>
      </c>
      <c r="D33">
        <v>-8163</v>
      </c>
      <c r="E33">
        <v>0</v>
      </c>
      <c r="F33">
        <v>0</v>
      </c>
      <c r="G33">
        <v>0</v>
      </c>
      <c r="I33">
        <f t="shared" si="3"/>
        <v>3.6728230049808415E-2</v>
      </c>
      <c r="J33">
        <f t="shared" si="4"/>
        <v>27.913454837854395</v>
      </c>
      <c r="L33">
        <f t="shared" si="5"/>
        <v>3.0221331332066817E-14</v>
      </c>
      <c r="M33">
        <f t="shared" si="5"/>
        <v>5.5951739409599633E-12</v>
      </c>
      <c r="N33">
        <f t="shared" si="5"/>
        <v>3.6459742096388156E-10</v>
      </c>
      <c r="O33">
        <f t="shared" si="5"/>
        <v>1.1117199787846977E-8</v>
      </c>
      <c r="P33">
        <f t="shared" si="5"/>
        <v>1.9178453870852311E-7</v>
      </c>
      <c r="Q33">
        <f t="shared" si="5"/>
        <v>2.1347747326429235E-6</v>
      </c>
      <c r="R33">
        <f t="shared" si="5"/>
        <v>1.6841664858948542E-5</v>
      </c>
      <c r="S33">
        <f t="shared" si="5"/>
        <v>1.0088197878745988E-4</v>
      </c>
      <c r="T33">
        <f t="shared" si="5"/>
        <v>4.8312953989483116E-4</v>
      </c>
      <c r="U33">
        <f t="shared" si="5"/>
        <v>1.9243505154353745E-3</v>
      </c>
      <c r="V33">
        <f t="shared" si="5"/>
        <v>6.5737561826952583E-3</v>
      </c>
      <c r="W33">
        <f t="shared" si="5"/>
        <v>1.9732495540754093E-2</v>
      </c>
      <c r="X33">
        <f t="shared" si="5"/>
        <v>5.3065662709864923E-2</v>
      </c>
      <c r="Y33">
        <f t="shared" si="5"/>
        <v>0.12987569302516253</v>
      </c>
      <c r="Z33">
        <f t="shared" si="5"/>
        <v>0.29302488310916885</v>
      </c>
      <c r="AA33">
        <f t="shared" si="5"/>
        <v>0.61596030125725232</v>
      </c>
      <c r="AB33">
        <f t="shared" si="14"/>
        <v>1.2170644927417065</v>
      </c>
      <c r="AC33">
        <f t="shared" si="14"/>
        <v>2.2772651095501746</v>
      </c>
      <c r="AD33">
        <f t="shared" si="14"/>
        <v>4.0605309308420932</v>
      </c>
      <c r="AE33">
        <f t="shared" si="14"/>
        <v>6.9366043770629835</v>
      </c>
      <c r="AF33">
        <f t="shared" si="14"/>
        <v>11.405105489644249</v>
      </c>
      <c r="AG33">
        <f t="shared" si="14"/>
        <v>18.120009451319437</v>
      </c>
      <c r="AH33">
        <f t="shared" si="14"/>
        <v>27.913454837854395</v>
      </c>
      <c r="AI33">
        <f t="shared" si="14"/>
        <v>41.817876855073081</v>
      </c>
      <c r="AJ33">
        <f t="shared" si="14"/>
        <v>61.085564594923788</v>
      </c>
      <c r="AK33">
        <f t="shared" si="14"/>
        <v>87.204895301103804</v>
      </c>
      <c r="AL33">
        <f t="shared" si="14"/>
        <v>121.91268223247118</v>
      </c>
      <c r="AM33">
        <f t="shared" si="14"/>
        <v>167.20226785304612</v>
      </c>
      <c r="AN33">
        <f t="shared" si="14"/>
        <v>225.32718560384978</v>
      </c>
      <c r="AO33">
        <f t="shared" si="14"/>
        <v>298.80038990033466</v>
      </c>
      <c r="AP33">
        <f t="shared" si="14"/>
        <v>390.38920743637124</v>
      </c>
      <c r="AQ33">
        <f t="shared" si="14"/>
        <v>503.1062889285181</v>
      </c>
      <c r="AR33">
        <f t="shared" si="10"/>
        <v>640.19693749318458</v>
      </c>
      <c r="AS33">
        <f t="shared" si="10"/>
        <v>805.12325848609157</v>
      </c>
      <c r="AT33">
        <f t="shared" si="10"/>
        <v>1001.5456179680372</v>
      </c>
      <c r="AU33">
        <f t="shared" si="10"/>
        <v>1233.3019160971487</v>
      </c>
      <c r="AV33">
        <f t="shared" si="10"/>
        <v>1504.3851813052861</v>
      </c>
      <c r="AW33">
        <f t="shared" si="11"/>
        <v>1818.9199748680928</v>
      </c>
      <c r="AX33">
        <f t="shared" si="11"/>
        <v>2181.1380670875042</v>
      </c>
      <c r="AY33">
        <f t="shared" si="11"/>
        <v>2595.3538091494283</v>
      </c>
      <c r="AZ33">
        <f t="shared" si="11"/>
        <v>3065.9395817839477</v>
      </c>
      <c r="BA33">
        <f t="shared" si="11"/>
        <v>3597.3016556862685</v>
      </c>
      <c r="BB33">
        <f t="shared" si="11"/>
        <v>4193.8567513498929</v>
      </c>
      <c r="BC33">
        <f t="shared" si="11"/>
        <v>4860.0095391843879</v>
      </c>
      <c r="BD33">
        <f t="shared" si="11"/>
        <v>5600.1312758097683</v>
      </c>
      <c r="BE33">
        <f t="shared" si="11"/>
        <v>6418.539730161604</v>
      </c>
      <c r="BF33">
        <f t="shared" si="11"/>
        <v>7319.4805141314982</v>
      </c>
      <c r="BG33">
        <f t="shared" si="11"/>
        <v>8307.1098972857635</v>
      </c>
      <c r="BH33">
        <f t="shared" si="11"/>
        <v>9385.4791539305843</v>
      </c>
      <c r="BI33">
        <f t="shared" si="11"/>
        <v>10558.520463447143</v>
      </c>
      <c r="BJ33">
        <f t="shared" si="11"/>
        <v>11830.034361310241</v>
      </c>
      <c r="BK33">
        <f t="shared" si="11"/>
        <v>13203.678718345018</v>
      </c>
      <c r="BL33">
        <f t="shared" si="11"/>
        <v>14682.959209328616</v>
      </c>
      <c r="BM33">
        <f t="shared" si="31"/>
        <v>16271.221218726198</v>
      </c>
      <c r="BN33">
        <f t="shared" si="31"/>
        <v>17971.643120864814</v>
      </c>
      <c r="BO33">
        <f t="shared" si="31"/>
        <v>19787.230863889683</v>
      </c>
      <c r="BP33">
        <f t="shared" si="31"/>
        <v>21720.813781111756</v>
      </c>
      <c r="BQ33">
        <f t="shared" si="31"/>
        <v>23775.041549554517</v>
      </c>
      <c r="BR33">
        <f t="shared" si="31"/>
        <v>25952.382213367469</v>
      </c>
      <c r="BS33">
        <f t="shared" si="31"/>
        <v>28255.121189038302</v>
      </c>
      <c r="BT33">
        <f t="shared" si="31"/>
        <v>30685.361169776566</v>
      </c>
      <c r="BU33">
        <f t="shared" si="31"/>
        <v>33245.022847845365</v>
      </c>
      <c r="BV33">
        <f t="shared" si="31"/>
        <v>35935.846375800342</v>
      </c>
      <c r="BW33">
        <f t="shared" si="31"/>
        <v>38759.393490389994</v>
      </c>
      <c r="BX33">
        <f t="shared" si="31"/>
        <v>41717.050226135398</v>
      </c>
      <c r="BY33">
        <f t="shared" si="31"/>
        <v>44810.030149213751</v>
      </c>
    </row>
    <row r="34" spans="1:77" x14ac:dyDescent="0.25">
      <c r="A34" t="s">
        <v>49</v>
      </c>
      <c r="L34">
        <f>IF(L$3&lt;$G32,L32,L33)</f>
        <v>1.2726186168166796E-15</v>
      </c>
      <c r="M34">
        <f t="shared" ref="M34:BX34" si="32">IF(M$3&lt;$G32,M32,M33)</f>
        <v>4.7783374301544467E-13</v>
      </c>
      <c r="N34">
        <f t="shared" si="32"/>
        <v>5.344059099936312E-11</v>
      </c>
      <c r="O34">
        <f t="shared" si="32"/>
        <v>2.4827990917816892E-9</v>
      </c>
      <c r="P34">
        <f t="shared" si="32"/>
        <v>5.978956313289772E-8</v>
      </c>
      <c r="Q34">
        <f t="shared" si="32"/>
        <v>8.6968626487844511E-7</v>
      </c>
      <c r="R34">
        <f t="shared" si="32"/>
        <v>8.52171559368845E-6</v>
      </c>
      <c r="S34">
        <f t="shared" si="32"/>
        <v>6.0925395958555708E-5</v>
      </c>
      <c r="T34">
        <f t="shared" si="32"/>
        <v>3.3739653026427726E-4</v>
      </c>
      <c r="U34">
        <f t="shared" si="32"/>
        <v>1.5148640920989787E-3</v>
      </c>
      <c r="V34">
        <f t="shared" si="32"/>
        <v>5.7132841143225782E-3</v>
      </c>
      <c r="W34">
        <f t="shared" si="32"/>
        <v>1.8612480672180416E-2</v>
      </c>
      <c r="X34">
        <f t="shared" si="32"/>
        <v>5.3556673241503025E-2</v>
      </c>
      <c r="Y34">
        <f t="shared" si="32"/>
        <v>0.12987569302516253</v>
      </c>
      <c r="Z34">
        <f t="shared" si="32"/>
        <v>0.29302488310916885</v>
      </c>
      <c r="AA34">
        <f t="shared" si="32"/>
        <v>0.61596030125725232</v>
      </c>
      <c r="AB34">
        <f t="shared" si="32"/>
        <v>1.2170644927417065</v>
      </c>
      <c r="AC34">
        <f t="shared" si="32"/>
        <v>2.2772651095501746</v>
      </c>
      <c r="AD34">
        <f t="shared" si="32"/>
        <v>4.0605309308420932</v>
      </c>
      <c r="AE34">
        <f t="shared" si="32"/>
        <v>6.9366043770629835</v>
      </c>
      <c r="AF34">
        <f t="shared" si="32"/>
        <v>11.405105489644249</v>
      </c>
      <c r="AG34">
        <f t="shared" si="32"/>
        <v>18.120009451319437</v>
      </c>
      <c r="AH34">
        <f t="shared" si="32"/>
        <v>27.913454837854395</v>
      </c>
      <c r="AI34">
        <f t="shared" si="32"/>
        <v>41.817876855073081</v>
      </c>
      <c r="AJ34">
        <f t="shared" si="32"/>
        <v>61.085564594923788</v>
      </c>
      <c r="AK34">
        <f t="shared" si="32"/>
        <v>87.204895301103804</v>
      </c>
      <c r="AL34">
        <f t="shared" si="32"/>
        <v>121.91268223247118</v>
      </c>
      <c r="AM34">
        <f t="shared" si="32"/>
        <v>167.20226785304612</v>
      </c>
      <c r="AN34">
        <f t="shared" si="32"/>
        <v>225.32718560384978</v>
      </c>
      <c r="AO34">
        <f t="shared" si="32"/>
        <v>298.80038990033466</v>
      </c>
      <c r="AP34">
        <f t="shared" si="32"/>
        <v>390.38920743637124</v>
      </c>
      <c r="AQ34">
        <f t="shared" si="32"/>
        <v>503.1062889285181</v>
      </c>
      <c r="AR34">
        <f t="shared" si="32"/>
        <v>640.19693749318458</v>
      </c>
      <c r="AS34">
        <f t="shared" si="32"/>
        <v>805.12325848609157</v>
      </c>
      <c r="AT34">
        <f t="shared" si="32"/>
        <v>1001.5456179680372</v>
      </c>
      <c r="AU34">
        <f t="shared" si="32"/>
        <v>1233.3019160971487</v>
      </c>
      <c r="AV34">
        <f t="shared" si="32"/>
        <v>1504.3851813052861</v>
      </c>
      <c r="AW34">
        <f t="shared" si="32"/>
        <v>1818.9199748680928</v>
      </c>
      <c r="AX34">
        <f t="shared" si="32"/>
        <v>2181.1380670875042</v>
      </c>
      <c r="AY34">
        <f t="shared" si="32"/>
        <v>2595.3538091494283</v>
      </c>
      <c r="AZ34">
        <f t="shared" si="32"/>
        <v>3065.9395817839477</v>
      </c>
      <c r="BA34">
        <f t="shared" si="32"/>
        <v>3597.3016556862685</v>
      </c>
      <c r="BB34">
        <f t="shared" si="32"/>
        <v>4193.8567513498929</v>
      </c>
      <c r="BC34">
        <f t="shared" si="32"/>
        <v>4860.0095391843879</v>
      </c>
      <c r="BD34">
        <f t="shared" si="32"/>
        <v>5600.1312758097683</v>
      </c>
      <c r="BE34">
        <f t="shared" si="32"/>
        <v>6418.539730161604</v>
      </c>
      <c r="BF34">
        <f t="shared" si="32"/>
        <v>7319.4805141314982</v>
      </c>
      <c r="BG34">
        <f t="shared" si="32"/>
        <v>8307.1098972857635</v>
      </c>
      <c r="BH34">
        <f t="shared" si="32"/>
        <v>9385.4791539305843</v>
      </c>
      <c r="BI34">
        <f t="shared" si="32"/>
        <v>10558.520463447143</v>
      </c>
      <c r="BJ34">
        <f t="shared" si="32"/>
        <v>11830.034361310241</v>
      </c>
      <c r="BK34">
        <f t="shared" si="32"/>
        <v>13203.678718345018</v>
      </c>
      <c r="BL34">
        <f t="shared" si="32"/>
        <v>14682.959209328616</v>
      </c>
      <c r="BM34">
        <f t="shared" si="32"/>
        <v>16271.221218726198</v>
      </c>
      <c r="BN34">
        <f t="shared" si="32"/>
        <v>17971.643120864814</v>
      </c>
      <c r="BO34">
        <f t="shared" si="32"/>
        <v>19787.230863889683</v>
      </c>
      <c r="BP34">
        <f t="shared" si="32"/>
        <v>21720.813781111756</v>
      </c>
      <c r="BQ34">
        <f t="shared" si="32"/>
        <v>23775.041549554517</v>
      </c>
      <c r="BR34">
        <f t="shared" si="32"/>
        <v>25952.382213367469</v>
      </c>
      <c r="BS34">
        <f t="shared" si="32"/>
        <v>28255.121189038302</v>
      </c>
      <c r="BT34">
        <f t="shared" si="32"/>
        <v>30685.361169776566</v>
      </c>
      <c r="BU34">
        <f t="shared" si="32"/>
        <v>33245.022847845365</v>
      </c>
      <c r="BV34">
        <f t="shared" si="32"/>
        <v>35935.846375800342</v>
      </c>
      <c r="BW34">
        <f t="shared" si="32"/>
        <v>38759.393490389994</v>
      </c>
      <c r="BX34">
        <f t="shared" si="32"/>
        <v>41717.050226135398</v>
      </c>
      <c r="BY34">
        <f t="shared" ref="BY34" si="33">IF(BY$3&lt;$G32,BY32,BY33)</f>
        <v>44810.030149213751</v>
      </c>
    </row>
    <row r="35" spans="1:77" x14ac:dyDescent="0.25">
      <c r="A35" t="s">
        <v>93</v>
      </c>
      <c r="B35" t="s">
        <v>82</v>
      </c>
      <c r="C35">
        <v>9.4589999999999996</v>
      </c>
      <c r="D35">
        <v>-17342</v>
      </c>
      <c r="E35">
        <v>-0.79269999999999996</v>
      </c>
      <c r="F35">
        <v>0</v>
      </c>
      <c r="G35">
        <v>933</v>
      </c>
      <c r="I35">
        <f t="shared" si="3"/>
        <v>2.3987176217618628E-5</v>
      </c>
      <c r="J35">
        <f t="shared" si="4"/>
        <v>1.8230253925390159E-2</v>
      </c>
      <c r="L35">
        <f t="shared" si="5"/>
        <v>8.3591214884340734E-34</v>
      </c>
      <c r="M35">
        <f t="shared" si="5"/>
        <v>4.9984373703253367E-29</v>
      </c>
      <c r="N35">
        <f t="shared" si="5"/>
        <v>3.2835230538252113E-25</v>
      </c>
      <c r="O35">
        <f t="shared" si="5"/>
        <v>4.3313073002009049E-22</v>
      </c>
      <c r="P35">
        <f t="shared" si="5"/>
        <v>1.7149038003201508E-19</v>
      </c>
      <c r="Q35">
        <f t="shared" si="5"/>
        <v>2.6916412446018215E-17</v>
      </c>
      <c r="R35">
        <f t="shared" si="5"/>
        <v>2.0427661922499608E-15</v>
      </c>
      <c r="S35">
        <f t="shared" si="5"/>
        <v>8.6713329526674493E-14</v>
      </c>
      <c r="T35">
        <f t="shared" si="5"/>
        <v>2.2963292596321177E-12</v>
      </c>
      <c r="U35">
        <f t="shared" si="5"/>
        <v>4.1239203502390552E-11</v>
      </c>
      <c r="V35">
        <f t="shared" si="5"/>
        <v>5.3591592950919074E-10</v>
      </c>
      <c r="W35">
        <f t="shared" si="5"/>
        <v>5.3043875648420266E-9</v>
      </c>
      <c r="X35">
        <f t="shared" si="5"/>
        <v>4.165945578534179E-8</v>
      </c>
      <c r="Y35">
        <f t="shared" si="5"/>
        <v>2.6836529904865125E-7</v>
      </c>
      <c r="Z35">
        <f t="shared" si="5"/>
        <v>1.4569581101669897E-6</v>
      </c>
      <c r="AA35">
        <f t="shared" si="5"/>
        <v>6.8170803713668224E-6</v>
      </c>
      <c r="AB35">
        <f t="shared" si="14"/>
        <v>2.8007861610507104E-5</v>
      </c>
      <c r="AC35">
        <f t="shared" si="14"/>
        <v>1.0263441824266555E-4</v>
      </c>
      <c r="AD35">
        <f t="shared" si="14"/>
        <v>3.3993094132922226E-4</v>
      </c>
      <c r="AE35">
        <f t="shared" si="14"/>
        <v>1.0291343830173504E-3</v>
      </c>
      <c r="AF35">
        <f t="shared" si="14"/>
        <v>2.8756434779686883E-3</v>
      </c>
      <c r="AG35">
        <f t="shared" si="14"/>
        <v>7.4782017389429739E-3</v>
      </c>
      <c r="AH35">
        <f t="shared" si="14"/>
        <v>1.8230253925390159E-2</v>
      </c>
      <c r="AI35">
        <f t="shared" si="14"/>
        <v>4.1922826752642306E-2</v>
      </c>
      <c r="AJ35">
        <f t="shared" si="14"/>
        <v>9.1444519457349285E-2</v>
      </c>
      <c r="AK35">
        <f t="shared" si="14"/>
        <v>0.19011266043437733</v>
      </c>
      <c r="AL35">
        <f t="shared" si="14"/>
        <v>0.37832083688765406</v>
      </c>
      <c r="AM35">
        <f t="shared" si="14"/>
        <v>0.72334093861961679</v>
      </c>
      <c r="AN35">
        <f t="shared" si="14"/>
        <v>1.3332593347003621</v>
      </c>
      <c r="AO35">
        <f t="shared" si="14"/>
        <v>2.3761426471316005</v>
      </c>
      <c r="AP35">
        <f t="shared" si="14"/>
        <v>4.105605266147645</v>
      </c>
      <c r="AQ35">
        <f t="shared" si="14"/>
        <v>6.8939768787081421</v>
      </c>
      <c r="AR35">
        <f t="shared" si="10"/>
        <v>11.274235823219241</v>
      </c>
      <c r="AS35">
        <f t="shared" si="10"/>
        <v>17.991779151093823</v>
      </c>
      <c r="AT35">
        <f t="shared" si="10"/>
        <v>28.066943426458163</v>
      </c>
      <c r="AU35">
        <f t="shared" si="10"/>
        <v>42.868976367374771</v>
      </c>
      <c r="AV35">
        <f t="shared" si="10"/>
        <v>64.201896989454951</v>
      </c>
      <c r="AW35">
        <f t="shared" si="11"/>
        <v>94.402382409481021</v>
      </c>
      <c r="AX35">
        <f t="shared" si="11"/>
        <v>136.44949625233716</v>
      </c>
      <c r="AY35">
        <f t="shared" si="11"/>
        <v>194.08574089069103</v>
      </c>
      <c r="AZ35">
        <f t="shared" si="11"/>
        <v>271.94858763126103</v>
      </c>
      <c r="BA35">
        <f t="shared" si="11"/>
        <v>375.71132858485777</v>
      </c>
      <c r="BB35">
        <f t="shared" si="11"/>
        <v>512.23181283804206</v>
      </c>
      <c r="BC35">
        <f t="shared" si="11"/>
        <v>689.70738711161255</v>
      </c>
      <c r="BD35">
        <f t="shared" si="11"/>
        <v>917.83416441706629</v>
      </c>
      <c r="BE35">
        <f t="shared" si="11"/>
        <v>1207.9685979330229</v>
      </c>
      <c r="BF35">
        <f t="shared" si="11"/>
        <v>1573.2892436661339</v>
      </c>
      <c r="BG35">
        <f t="shared" si="11"/>
        <v>2028.9565544884913</v>
      </c>
      <c r="BH35">
        <f t="shared" si="11"/>
        <v>2592.2685579883664</v>
      </c>
      <c r="BI35">
        <f t="shared" si="11"/>
        <v>3282.8103277703694</v>
      </c>
      <c r="BJ35">
        <f t="shared" si="11"/>
        <v>4122.595257687467</v>
      </c>
      <c r="BK35">
        <f t="shared" si="11"/>
        <v>5136.196285379021</v>
      </c>
      <c r="BL35">
        <f t="shared" si="11"/>
        <v>6350.8653792637915</v>
      </c>
      <c r="BM35">
        <f t="shared" ref="BM35:CD50" si="34">760*10^($C35+$D35/BM$3+$E35*LOG10(BM$3)+$F35/(BM$3)^3)</f>
        <v>7796.6397953715668</v>
      </c>
      <c r="BN35">
        <f t="shared" si="34"/>
        <v>9506.4338206705816</v>
      </c>
      <c r="BO35">
        <f t="shared" si="34"/>
        <v>11516.114941655089</v>
      </c>
      <c r="BP35">
        <f t="shared" si="34"/>
        <v>13864.563605084219</v>
      </c>
      <c r="BQ35">
        <f t="shared" si="34"/>
        <v>16593.715966607338</v>
      </c>
      <c r="BR35">
        <f t="shared" si="34"/>
        <v>19748.589247879288</v>
      </c>
      <c r="BS35">
        <f t="shared" si="34"/>
        <v>23377.289539608355</v>
      </c>
      <c r="BT35">
        <f t="shared" si="34"/>
        <v>27531.002093427021</v>
      </c>
      <c r="BU35">
        <f t="shared" si="34"/>
        <v>32263.964336812973</v>
      </c>
      <c r="BV35">
        <f t="shared" si="34"/>
        <v>37633.422020454775</v>
      </c>
      <c r="BW35">
        <f t="shared" si="34"/>
        <v>43699.569064981057</v>
      </c>
      <c r="BX35">
        <f t="shared" si="34"/>
        <v>50525.47181292771</v>
      </c>
      <c r="BY35">
        <f t="shared" si="34"/>
        <v>58176.978511774614</v>
      </c>
    </row>
    <row r="36" spans="1:77" x14ac:dyDescent="0.25">
      <c r="A36" t="s">
        <v>93</v>
      </c>
      <c r="B36" t="s">
        <v>83</v>
      </c>
      <c r="C36">
        <v>5.9109999999999996</v>
      </c>
      <c r="D36">
        <v>-16211</v>
      </c>
      <c r="E36">
        <v>0</v>
      </c>
      <c r="F36">
        <v>0</v>
      </c>
      <c r="G36">
        <v>0</v>
      </c>
      <c r="I36">
        <f t="shared" si="3"/>
        <v>1.2695992776955435E-5</v>
      </c>
      <c r="J36">
        <f t="shared" si="4"/>
        <v>9.6489545104861303E-3</v>
      </c>
      <c r="L36">
        <f t="shared" si="5"/>
        <v>1.8378649368270998E-32</v>
      </c>
      <c r="M36">
        <f t="shared" si="5"/>
        <v>5.8528736369812564E-28</v>
      </c>
      <c r="N36">
        <f t="shared" si="5"/>
        <v>2.3432228421895265E-24</v>
      </c>
      <c r="O36">
        <f t="shared" si="5"/>
        <v>2.0761949852654323E-21</v>
      </c>
      <c r="P36">
        <f t="shared" si="5"/>
        <v>5.935813660680601E-19</v>
      </c>
      <c r="Q36">
        <f t="shared" si="5"/>
        <v>7.1090831235213022E-17</v>
      </c>
      <c r="R36">
        <f t="shared" si="5"/>
        <v>4.2977600415886071E-15</v>
      </c>
      <c r="S36">
        <f t="shared" si="5"/>
        <v>1.5036505781669636E-13</v>
      </c>
      <c r="T36">
        <f t="shared" si="5"/>
        <v>3.3733670012146235E-12</v>
      </c>
      <c r="U36">
        <f t="shared" si="5"/>
        <v>5.2486653857498829E-11</v>
      </c>
      <c r="V36">
        <f t="shared" ref="V36:AK59" si="35">760*10^($C36+$D36/V$3+$E36*LOG10(V$3)+$F36/(V$3)^3)</f>
        <v>6.0199290125962257E-10</v>
      </c>
      <c r="W36">
        <f t="shared" si="35"/>
        <v>5.3407600446761002E-9</v>
      </c>
      <c r="X36">
        <f t="shared" si="35"/>
        <v>3.8090229755672658E-8</v>
      </c>
      <c r="Y36">
        <f t="shared" si="35"/>
        <v>2.2530248052883412E-7</v>
      </c>
      <c r="Z36">
        <f t="shared" si="35"/>
        <v>1.1338115192607358E-6</v>
      </c>
      <c r="AA36">
        <f t="shared" si="35"/>
        <v>4.9578325351296419E-6</v>
      </c>
      <c r="AB36">
        <f t="shared" si="35"/>
        <v>1.9171095279259624E-5</v>
      </c>
      <c r="AC36">
        <f t="shared" si="35"/>
        <v>6.6529397783642518E-5</v>
      </c>
      <c r="AD36">
        <f t="shared" si="35"/>
        <v>2.098039170727454E-4</v>
      </c>
      <c r="AE36">
        <f t="shared" si="35"/>
        <v>6.0766670891889687E-4</v>
      </c>
      <c r="AF36">
        <f t="shared" si="35"/>
        <v>1.6312776199524153E-3</v>
      </c>
      <c r="AG36">
        <f t="shared" si="35"/>
        <v>4.0908503471237811E-3</v>
      </c>
      <c r="AH36">
        <f t="shared" si="35"/>
        <v>9.6489545104861303E-3</v>
      </c>
      <c r="AI36">
        <f t="shared" si="35"/>
        <v>2.1532968984911374E-2</v>
      </c>
      <c r="AJ36">
        <f t="shared" si="35"/>
        <v>4.570235635142586E-2</v>
      </c>
      <c r="AK36">
        <f t="shared" si="35"/>
        <v>9.2675536198366507E-2</v>
      </c>
      <c r="AL36">
        <f t="shared" si="14"/>
        <v>0.18027322965774392</v>
      </c>
      <c r="AM36">
        <f t="shared" si="14"/>
        <v>0.33758646104021212</v>
      </c>
      <c r="AN36">
        <f t="shared" si="14"/>
        <v>0.61052363480935345</v>
      </c>
      <c r="AO36">
        <f t="shared" si="14"/>
        <v>1.0693278787315323</v>
      </c>
      <c r="AP36">
        <f t="shared" si="14"/>
        <v>1.8184791632369506</v>
      </c>
      <c r="AQ36">
        <f t="shared" si="14"/>
        <v>3.0094023720151517</v>
      </c>
      <c r="AR36">
        <f t="shared" si="10"/>
        <v>4.8563904038469046</v>
      </c>
      <c r="AS36">
        <f t="shared" si="10"/>
        <v>7.656119689609036</v>
      </c>
      <c r="AT36">
        <f t="shared" si="10"/>
        <v>11.811084667649952</v>
      </c>
      <c r="AU36">
        <f t="shared" si="10"/>
        <v>17.857209438447107</v>
      </c>
      <c r="AV36">
        <f t="shared" si="10"/>
        <v>26.49581169789975</v>
      </c>
      <c r="AW36">
        <f t="shared" si="11"/>
        <v>38.629999577233292</v>
      </c>
      <c r="AX36">
        <f t="shared" si="11"/>
        <v>55.405480129941054</v>
      </c>
      <c r="AY36">
        <f t="shared" si="11"/>
        <v>78.255653036169477</v>
      </c>
      <c r="AZ36">
        <f t="shared" si="11"/>
        <v>108.95075871499111</v>
      </c>
      <c r="BA36">
        <f t="shared" si="11"/>
        <v>149.65075023481822</v>
      </c>
      <c r="BB36">
        <f t="shared" si="11"/>
        <v>202.96146652658405</v>
      </c>
      <c r="BC36">
        <f t="shared" si="11"/>
        <v>271.99360319389643</v>
      </c>
      <c r="BD36">
        <f t="shared" si="11"/>
        <v>360.42390879778532</v>
      </c>
      <c r="BE36">
        <f t="shared" si="11"/>
        <v>472.55798032601348</v>
      </c>
      <c r="BF36">
        <f t="shared" si="11"/>
        <v>613.39399244688832</v>
      </c>
      <c r="BG36">
        <f t="shared" si="11"/>
        <v>788.68667130494441</v>
      </c>
      <c r="BH36">
        <f t="shared" si="11"/>
        <v>1005.0108147208861</v>
      </c>
      <c r="BI36">
        <f t="shared" si="11"/>
        <v>1269.8236659439342</v>
      </c>
      <c r="BJ36">
        <f t="shared" si="11"/>
        <v>1591.5254664466777</v>
      </c>
      <c r="BK36">
        <f t="shared" si="11"/>
        <v>1979.5175432578608</v>
      </c>
      <c r="BL36">
        <f t="shared" si="11"/>
        <v>2444.2573264228117</v>
      </c>
      <c r="BM36">
        <f t="shared" si="34"/>
        <v>2997.3097406854627</v>
      </c>
      <c r="BN36">
        <f t="shared" si="34"/>
        <v>3651.3944706876496</v>
      </c>
      <c r="BO36">
        <f t="shared" si="34"/>
        <v>4420.4286591910814</v>
      </c>
      <c r="BP36">
        <f t="shared" si="34"/>
        <v>5319.5646614275483</v>
      </c>
      <c r="BQ36">
        <f t="shared" si="34"/>
        <v>6365.2225441642968</v>
      </c>
      <c r="BR36">
        <f t="shared" si="34"/>
        <v>7575.1170840588684</v>
      </c>
      <c r="BS36">
        <f t="shared" si="34"/>
        <v>8968.279085150185</v>
      </c>
      <c r="BT36">
        <f t="shared" si="34"/>
        <v>10565.070898829401</v>
      </c>
      <c r="BU36">
        <f t="shared" si="34"/>
        <v>12387.196090461199</v>
      </c>
      <c r="BV36">
        <f t="shared" si="34"/>
        <v>14457.703254253092</v>
      </c>
      <c r="BW36">
        <f t="shared" si="34"/>
        <v>16800.984031419939</v>
      </c>
      <c r="BX36">
        <f t="shared" si="34"/>
        <v>19442.765435737729</v>
      </c>
      <c r="BY36">
        <f t="shared" si="34"/>
        <v>22410.096634926431</v>
      </c>
    </row>
    <row r="37" spans="1:77" x14ac:dyDescent="0.25">
      <c r="A37" t="s">
        <v>48</v>
      </c>
      <c r="L37">
        <f>IF(L$3&lt;$G35,L35,L36)</f>
        <v>8.3591214884340734E-34</v>
      </c>
      <c r="M37">
        <f t="shared" ref="M37:BX37" si="36">IF(M$3&lt;$G35,M35,M36)</f>
        <v>4.9984373703253367E-29</v>
      </c>
      <c r="N37">
        <f t="shared" si="36"/>
        <v>3.2835230538252113E-25</v>
      </c>
      <c r="O37">
        <f t="shared" si="36"/>
        <v>4.3313073002009049E-22</v>
      </c>
      <c r="P37">
        <f t="shared" si="36"/>
        <v>1.7149038003201508E-19</v>
      </c>
      <c r="Q37">
        <f t="shared" si="36"/>
        <v>2.6916412446018215E-17</v>
      </c>
      <c r="R37">
        <f t="shared" si="36"/>
        <v>2.0427661922499608E-15</v>
      </c>
      <c r="S37">
        <f t="shared" si="36"/>
        <v>8.6713329526674493E-14</v>
      </c>
      <c r="T37">
        <f t="shared" si="36"/>
        <v>2.2963292596321177E-12</v>
      </c>
      <c r="U37">
        <f t="shared" si="36"/>
        <v>4.1239203502390552E-11</v>
      </c>
      <c r="V37">
        <f t="shared" si="36"/>
        <v>5.3591592950919074E-10</v>
      </c>
      <c r="W37">
        <f t="shared" si="36"/>
        <v>5.3407600446761002E-9</v>
      </c>
      <c r="X37">
        <f t="shared" si="36"/>
        <v>3.8090229755672658E-8</v>
      </c>
      <c r="Y37">
        <f t="shared" si="36"/>
        <v>2.2530248052883412E-7</v>
      </c>
      <c r="Z37">
        <f t="shared" si="36"/>
        <v>1.1338115192607358E-6</v>
      </c>
      <c r="AA37">
        <f t="shared" si="36"/>
        <v>4.9578325351296419E-6</v>
      </c>
      <c r="AB37">
        <f t="shared" si="36"/>
        <v>1.9171095279259624E-5</v>
      </c>
      <c r="AC37">
        <f t="shared" si="36"/>
        <v>6.6529397783642518E-5</v>
      </c>
      <c r="AD37">
        <f t="shared" si="36"/>
        <v>2.098039170727454E-4</v>
      </c>
      <c r="AE37">
        <f t="shared" si="36"/>
        <v>6.0766670891889687E-4</v>
      </c>
      <c r="AF37">
        <f t="shared" si="36"/>
        <v>1.6312776199524153E-3</v>
      </c>
      <c r="AG37">
        <f t="shared" si="36"/>
        <v>4.0908503471237811E-3</v>
      </c>
      <c r="AH37">
        <f t="shared" si="36"/>
        <v>9.6489545104861303E-3</v>
      </c>
      <c r="AI37">
        <f t="shared" si="36"/>
        <v>2.1532968984911374E-2</v>
      </c>
      <c r="AJ37">
        <f t="shared" si="36"/>
        <v>4.570235635142586E-2</v>
      </c>
      <c r="AK37">
        <f t="shared" si="36"/>
        <v>9.2675536198366507E-2</v>
      </c>
      <c r="AL37">
        <f t="shared" si="36"/>
        <v>0.18027322965774392</v>
      </c>
      <c r="AM37">
        <f t="shared" si="36"/>
        <v>0.33758646104021212</v>
      </c>
      <c r="AN37">
        <f t="shared" si="36"/>
        <v>0.61052363480935345</v>
      </c>
      <c r="AO37">
        <f t="shared" si="36"/>
        <v>1.0693278787315323</v>
      </c>
      <c r="AP37">
        <f t="shared" si="36"/>
        <v>1.8184791632369506</v>
      </c>
      <c r="AQ37">
        <f t="shared" si="36"/>
        <v>3.0094023720151517</v>
      </c>
      <c r="AR37">
        <f t="shared" si="36"/>
        <v>4.8563904038469046</v>
      </c>
      <c r="AS37">
        <f t="shared" si="36"/>
        <v>7.656119689609036</v>
      </c>
      <c r="AT37">
        <f t="shared" si="36"/>
        <v>11.811084667649952</v>
      </c>
      <c r="AU37">
        <f t="shared" si="36"/>
        <v>17.857209438447107</v>
      </c>
      <c r="AV37">
        <f t="shared" si="36"/>
        <v>26.49581169789975</v>
      </c>
      <c r="AW37">
        <f t="shared" si="36"/>
        <v>38.629999577233292</v>
      </c>
      <c r="AX37">
        <f t="shared" si="36"/>
        <v>55.405480129941054</v>
      </c>
      <c r="AY37">
        <f t="shared" si="36"/>
        <v>78.255653036169477</v>
      </c>
      <c r="AZ37">
        <f t="shared" si="36"/>
        <v>108.95075871499111</v>
      </c>
      <c r="BA37">
        <f t="shared" si="36"/>
        <v>149.65075023481822</v>
      </c>
      <c r="BB37">
        <f t="shared" si="36"/>
        <v>202.96146652658405</v>
      </c>
      <c r="BC37">
        <f t="shared" si="36"/>
        <v>271.99360319389643</v>
      </c>
      <c r="BD37">
        <f t="shared" si="36"/>
        <v>360.42390879778532</v>
      </c>
      <c r="BE37">
        <f t="shared" si="36"/>
        <v>472.55798032601348</v>
      </c>
      <c r="BF37">
        <f t="shared" si="36"/>
        <v>613.39399244688832</v>
      </c>
      <c r="BG37">
        <f t="shared" si="36"/>
        <v>788.68667130494441</v>
      </c>
      <c r="BH37">
        <f t="shared" si="36"/>
        <v>1005.0108147208861</v>
      </c>
      <c r="BI37">
        <f t="shared" si="36"/>
        <v>1269.8236659439342</v>
      </c>
      <c r="BJ37">
        <f t="shared" si="36"/>
        <v>1591.5254664466777</v>
      </c>
      <c r="BK37">
        <f t="shared" si="36"/>
        <v>1979.5175432578608</v>
      </c>
      <c r="BL37">
        <f t="shared" si="36"/>
        <v>2444.2573264228117</v>
      </c>
      <c r="BM37">
        <f t="shared" si="36"/>
        <v>2997.3097406854627</v>
      </c>
      <c r="BN37">
        <f t="shared" si="36"/>
        <v>3651.3944706876496</v>
      </c>
      <c r="BO37">
        <f t="shared" si="36"/>
        <v>4420.4286591910814</v>
      </c>
      <c r="BP37">
        <f t="shared" si="36"/>
        <v>5319.5646614275483</v>
      </c>
      <c r="BQ37">
        <f t="shared" si="36"/>
        <v>6365.2225441642968</v>
      </c>
      <c r="BR37">
        <f t="shared" si="36"/>
        <v>7575.1170840588684</v>
      </c>
      <c r="BS37">
        <f t="shared" si="36"/>
        <v>8968.279085150185</v>
      </c>
      <c r="BT37">
        <f t="shared" si="36"/>
        <v>10565.070898829401</v>
      </c>
      <c r="BU37">
        <f t="shared" si="36"/>
        <v>12387.196090461199</v>
      </c>
      <c r="BV37">
        <f t="shared" si="36"/>
        <v>14457.703254253092</v>
      </c>
      <c r="BW37">
        <f t="shared" si="36"/>
        <v>16800.984031419939</v>
      </c>
      <c r="BX37">
        <f t="shared" si="36"/>
        <v>19442.765435737729</v>
      </c>
      <c r="BY37">
        <f t="shared" ref="BY37" si="37">IF(BY$3&lt;$G35,BY35,BY36)</f>
        <v>22410.096634926431</v>
      </c>
    </row>
    <row r="38" spans="1:77" x14ac:dyDescent="0.25">
      <c r="A38" t="s">
        <v>94</v>
      </c>
      <c r="B38" t="s">
        <v>82</v>
      </c>
      <c r="C38">
        <v>6.657</v>
      </c>
      <c r="D38">
        <v>-14208</v>
      </c>
      <c r="E38">
        <v>0</v>
      </c>
      <c r="F38">
        <v>0</v>
      </c>
      <c r="G38">
        <v>302.89999999999998</v>
      </c>
      <c r="I38">
        <f t="shared" si="3"/>
        <v>1.5310874616820305E-3</v>
      </c>
      <c r="J38">
        <f t="shared" si="4"/>
        <v>1.1636264708783433</v>
      </c>
      <c r="L38">
        <f t="shared" ref="L38:AA60" si="38">760*10^($C38+$D38/L$3+$E38*LOG10(L$3)+$F38/(L$3)^3)</f>
        <v>1.0418701422852739E-26</v>
      </c>
      <c r="M38">
        <f t="shared" si="38"/>
        <v>9.2146800203723408E-23</v>
      </c>
      <c r="N38">
        <f t="shared" si="38"/>
        <v>1.3237732237776161E-19</v>
      </c>
      <c r="O38">
        <f t="shared" si="38"/>
        <v>5.0709148680824332E-17</v>
      </c>
      <c r="P38">
        <f t="shared" si="38"/>
        <v>7.2079803210867718E-15</v>
      </c>
      <c r="Q38">
        <f t="shared" si="38"/>
        <v>4.7791653200493041E-13</v>
      </c>
      <c r="R38">
        <f t="shared" si="38"/>
        <v>1.7404868049351658E-11</v>
      </c>
      <c r="S38">
        <f t="shared" si="38"/>
        <v>3.9247644064677339E-10</v>
      </c>
      <c r="T38">
        <f t="shared" si="38"/>
        <v>5.9953368939009773E-9</v>
      </c>
      <c r="U38">
        <f t="shared" si="38"/>
        <v>6.6453747142983598E-8</v>
      </c>
      <c r="V38">
        <f t="shared" si="38"/>
        <v>5.6382837162342568E-7</v>
      </c>
      <c r="W38">
        <f t="shared" si="38"/>
        <v>3.8196548275032017E-6</v>
      </c>
      <c r="X38">
        <f t="shared" si="38"/>
        <v>2.1370446311031884E-5</v>
      </c>
      <c r="Y38">
        <f t="shared" si="38"/>
        <v>1.0148106606211087E-4</v>
      </c>
      <c r="Z38">
        <f t="shared" si="38"/>
        <v>4.1826348905514105E-4</v>
      </c>
      <c r="AA38">
        <f t="shared" si="38"/>
        <v>1.5241614871675635E-3</v>
      </c>
      <c r="AB38">
        <f t="shared" si="35"/>
        <v>4.986704023902078E-3</v>
      </c>
      <c r="AC38">
        <f t="shared" si="35"/>
        <v>1.4839306061869673E-2</v>
      </c>
      <c r="AD38">
        <f t="shared" si="35"/>
        <v>4.0605309308420975E-2</v>
      </c>
      <c r="AE38">
        <f t="shared" si="35"/>
        <v>0.1031262315103509</v>
      </c>
      <c r="AF38">
        <f t="shared" si="35"/>
        <v>0.24504292265496411</v>
      </c>
      <c r="AG38">
        <f t="shared" si="35"/>
        <v>0.54852054977594134</v>
      </c>
      <c r="AH38">
        <f t="shared" si="35"/>
        <v>1.1636264708783433</v>
      </c>
      <c r="AI38">
        <f t="shared" si="35"/>
        <v>2.351592028732866</v>
      </c>
      <c r="AJ38">
        <f t="shared" si="35"/>
        <v>4.54792812245842</v>
      </c>
      <c r="AK38">
        <f t="shared" si="35"/>
        <v>8.4509299408683454</v>
      </c>
      <c r="AL38">
        <f t="shared" si="14"/>
        <v>15.141417460732612</v>
      </c>
      <c r="AM38">
        <f t="shared" si="14"/>
        <v>26.239554028087671</v>
      </c>
      <c r="AN38">
        <f t="shared" si="14"/>
        <v>44.104231488744013</v>
      </c>
      <c r="AO38">
        <f t="shared" si="14"/>
        <v>72.079803210868221</v>
      </c>
      <c r="AP38">
        <f t="shared" si="14"/>
        <v>114.79391179223512</v>
      </c>
      <c r="AQ38">
        <f t="shared" si="14"/>
        <v>178.50884751945421</v>
      </c>
      <c r="AR38">
        <f t="shared" si="10"/>
        <v>271.52735699546588</v>
      </c>
      <c r="AS38">
        <f t="shared" si="10"/>
        <v>404.65218049904672</v>
      </c>
      <c r="AT38">
        <f t="shared" si="10"/>
        <v>591.69691720163451</v>
      </c>
      <c r="AU38">
        <f t="shared" si="10"/>
        <v>850.04418202676766</v>
      </c>
      <c r="AV38">
        <f t="shared" si="10"/>
        <v>1201.2455009266787</v>
      </c>
      <c r="AW38">
        <f t="shared" si="11"/>
        <v>1671.6560544935312</v>
      </c>
      <c r="AX38">
        <f t="shared" si="11"/>
        <v>2293.0962701897738</v>
      </c>
      <c r="AY38">
        <f t="shared" si="11"/>
        <v>3103.5314125148225</v>
      </c>
      <c r="AZ38">
        <f t="shared" si="11"/>
        <v>4147.7597442936603</v>
      </c>
      <c r="BA38">
        <f t="shared" si="11"/>
        <v>5478.099533171342</v>
      </c>
      <c r="BB38">
        <f t="shared" si="11"/>
        <v>7155.0651454799081</v>
      </c>
      <c r="BC38">
        <f t="shared" si="11"/>
        <v>9248.0226853211643</v>
      </c>
      <c r="BD38">
        <f t="shared" si="11"/>
        <v>11835.816073070378</v>
      </c>
      <c r="BE38">
        <f t="shared" ref="BE38:BT74" si="39">760*10^($C38+$D38/BE$3+$E38*LOG10(BE$3)+$F38/(BE$3)^3)</f>
        <v>15007.355082686207</v>
      </c>
      <c r="BF38">
        <f t="shared" si="39"/>
        <v>18862.157636560947</v>
      </c>
      <c r="BG38">
        <f t="shared" si="39"/>
        <v>23510.839554624243</v>
      </c>
      <c r="BH38">
        <f t="shared" si="39"/>
        <v>29075.545936164446</v>
      </c>
      <c r="BI38">
        <f t="shared" si="39"/>
        <v>35690.319385410534</v>
      </c>
      <c r="BJ38">
        <f t="shared" si="39"/>
        <v>43501.401345206526</v>
      </c>
      <c r="BK38">
        <f t="shared" si="39"/>
        <v>52667.463850413136</v>
      </c>
      <c r="BL38">
        <f t="shared" si="39"/>
        <v>63359.770031092274</v>
      </c>
      <c r="BM38">
        <f t="shared" si="39"/>
        <v>75762.262666051407</v>
      </c>
      <c r="BN38">
        <f t="shared" si="39"/>
        <v>90071.580994828488</v>
      </c>
      <c r="BO38">
        <f t="shared" si="39"/>
        <v>106497.0068292177</v>
      </c>
      <c r="BP38">
        <f t="shared" si="39"/>
        <v>125260.3417559386</v>
      </c>
      <c r="BQ38">
        <f t="shared" si="39"/>
        <v>146595.71788504403</v>
      </c>
      <c r="BR38">
        <f t="shared" si="39"/>
        <v>170749.34517186577</v>
      </c>
      <c r="BS38">
        <f t="shared" si="39"/>
        <v>197979.19882373372</v>
      </c>
      <c r="BT38">
        <f t="shared" si="39"/>
        <v>228554.65069826174</v>
      </c>
      <c r="BU38">
        <f t="shared" ref="BU38:CL48" si="40">760*10^($C38+$D38/BU$3+$E38*LOG10(BU$3)+$F38/(BU$3)^3)</f>
        <v>262756.04891120311</v>
      </c>
      <c r="BV38">
        <f t="shared" si="40"/>
        <v>300874.25010334072</v>
      </c>
      <c r="BW38">
        <f t="shared" si="40"/>
        <v>343210.10897322075</v>
      </c>
      <c r="BX38">
        <f t="shared" si="40"/>
        <v>390073.92977187806</v>
      </c>
      <c r="BY38">
        <f t="shared" si="40"/>
        <v>441784.8844836299</v>
      </c>
    </row>
    <row r="39" spans="1:77" x14ac:dyDescent="0.25">
      <c r="A39" t="s">
        <v>94</v>
      </c>
      <c r="B39" t="s">
        <v>83</v>
      </c>
      <c r="C39">
        <v>6.7539999999999996</v>
      </c>
      <c r="D39">
        <v>-13984</v>
      </c>
      <c r="E39">
        <v>-0.34129999999999999</v>
      </c>
      <c r="F39">
        <v>0</v>
      </c>
      <c r="G39">
        <v>0</v>
      </c>
      <c r="I39">
        <f t="shared" si="3"/>
        <v>2.2250172720894126E-4</v>
      </c>
      <c r="J39">
        <f t="shared" si="4"/>
        <v>0.16910131267879536</v>
      </c>
      <c r="L39">
        <f t="shared" si="38"/>
        <v>6.1197054189153066E-27</v>
      </c>
      <c r="M39">
        <f t="shared" si="38"/>
        <v>4.5052262487493503E-23</v>
      </c>
      <c r="N39">
        <f t="shared" si="38"/>
        <v>5.567434672700779E-20</v>
      </c>
      <c r="O39">
        <f t="shared" si="38"/>
        <v>1.8796338644837888E-17</v>
      </c>
      <c r="P39">
        <f t="shared" si="38"/>
        <v>2.3986335496547754E-15</v>
      </c>
      <c r="Q39">
        <f t="shared" si="38"/>
        <v>1.4485053707434764E-13</v>
      </c>
      <c r="R39">
        <f t="shared" si="38"/>
        <v>4.8600280304144802E-12</v>
      </c>
      <c r="S39">
        <f t="shared" si="38"/>
        <v>1.019111845906845E-10</v>
      </c>
      <c r="T39">
        <f t="shared" si="38"/>
        <v>1.4587772431414058E-9</v>
      </c>
      <c r="U39">
        <f t="shared" si="38"/>
        <v>1.5248889138440737E-8</v>
      </c>
      <c r="V39">
        <f t="shared" si="38"/>
        <v>1.2267409027559822E-7</v>
      </c>
      <c r="W39">
        <f t="shared" si="38"/>
        <v>7.9161957679953689E-7</v>
      </c>
      <c r="X39">
        <f t="shared" si="38"/>
        <v>4.2355868595243164E-6</v>
      </c>
      <c r="Y39">
        <f t="shared" si="38"/>
        <v>1.9301294906587229E-5</v>
      </c>
      <c r="Z39">
        <f t="shared" si="38"/>
        <v>7.6570061534503276E-5</v>
      </c>
      <c r="AA39">
        <f t="shared" si="38"/>
        <v>2.6927585862045455E-4</v>
      </c>
      <c r="AB39">
        <f t="shared" si="35"/>
        <v>8.5222780534176203E-4</v>
      </c>
      <c r="AC39">
        <f t="shared" si="35"/>
        <v>2.4583188136320451E-3</v>
      </c>
      <c r="AD39">
        <f t="shared" si="35"/>
        <v>6.5328343964260859E-3</v>
      </c>
      <c r="AE39">
        <f t="shared" si="35"/>
        <v>1.6140320658810048E-2</v>
      </c>
      <c r="AF39">
        <f t="shared" si="35"/>
        <v>3.7365316488562644E-2</v>
      </c>
      <c r="AG39">
        <f t="shared" si="35"/>
        <v>8.1601992293934056E-2</v>
      </c>
      <c r="AH39">
        <f t="shared" si="35"/>
        <v>0.16910131267879536</v>
      </c>
      <c r="AI39">
        <f t="shared" si="35"/>
        <v>0.33420881444883349</v>
      </c>
      <c r="AJ39">
        <f t="shared" si="35"/>
        <v>0.63277227494663946</v>
      </c>
      <c r="AK39">
        <f t="shared" si="35"/>
        <v>1.1522184018307176</v>
      </c>
      <c r="AL39">
        <f t="shared" si="14"/>
        <v>2.0247855018848084</v>
      </c>
      <c r="AM39">
        <f t="shared" si="14"/>
        <v>3.4443522781530072</v>
      </c>
      <c r="AN39">
        <f t="shared" si="14"/>
        <v>5.6872222119642784</v>
      </c>
      <c r="AO39">
        <f t="shared" ref="AO39:BD57" si="41">760*10^($C39+$D39/AO$3+$E39*LOG10(AO$3)+$F39/(AO$3)^3)</f>
        <v>9.1371122958290449</v>
      </c>
      <c r="AP39">
        <f t="shared" si="41"/>
        <v>14.314460625380308</v>
      </c>
      <c r="AQ39">
        <f t="shared" si="41"/>
        <v>21.910017686642078</v>
      </c>
      <c r="AR39">
        <f t="shared" si="41"/>
        <v>32.822530061483469</v>
      </c>
      <c r="AS39">
        <f t="shared" si="41"/>
        <v>48.200171652360595</v>
      </c>
      <c r="AT39">
        <f t="shared" si="41"/>
        <v>69.485234567465312</v>
      </c>
      <c r="AU39">
        <f t="shared" si="41"/>
        <v>98.461466379215892</v>
      </c>
      <c r="AV39">
        <f t="shared" si="41"/>
        <v>137.30333780892178</v>
      </c>
      <c r="AW39">
        <f t="shared" si="41"/>
        <v>188.62644846010653</v>
      </c>
      <c r="AX39">
        <f t="shared" si="41"/>
        <v>255.53822973255086</v>
      </c>
      <c r="AY39">
        <f t="shared" si="41"/>
        <v>341.68808360628833</v>
      </c>
      <c r="AZ39">
        <f t="shared" si="41"/>
        <v>451.3161023290557</v>
      </c>
      <c r="BA39">
        <f t="shared" si="41"/>
        <v>589.29954482521975</v>
      </c>
      <c r="BB39">
        <f t="shared" si="41"/>
        <v>761.19629773271788</v>
      </c>
      <c r="BC39">
        <f t="shared" si="41"/>
        <v>973.2846187289457</v>
      </c>
      <c r="BD39">
        <f t="shared" si="41"/>
        <v>1232.5985433464643</v>
      </c>
      <c r="BE39">
        <f t="shared" si="39"/>
        <v>1546.9584299045159</v>
      </c>
      <c r="BF39">
        <f t="shared" si="39"/>
        <v>1924.9962167502213</v>
      </c>
      <c r="BG39">
        <f t="shared" si="39"/>
        <v>2376.1750682639422</v>
      </c>
      <c r="BH39">
        <f t="shared" si="39"/>
        <v>2910.8031879718769</v>
      </c>
      <c r="BI39">
        <f t="shared" si="39"/>
        <v>3540.0416760009775</v>
      </c>
      <c r="BJ39">
        <f t="shared" si="39"/>
        <v>4275.9064018469035</v>
      </c>
      <c r="BK39">
        <f t="shared" si="39"/>
        <v>5131.2639503090249</v>
      </c>
      <c r="BL39">
        <f t="shared" si="39"/>
        <v>6119.8217772230437</v>
      </c>
      <c r="BM39">
        <f t="shared" si="39"/>
        <v>7256.1127814471374</v>
      </c>
      <c r="BN39">
        <f t="shared" si="39"/>
        <v>8555.4745599502639</v>
      </c>
      <c r="BO39">
        <f t="shared" si="39"/>
        <v>10034.023663647042</v>
      </c>
      <c r="BP39">
        <f t="shared" si="39"/>
        <v>11708.625212923776</v>
      </c>
      <c r="BQ39">
        <f t="shared" si="39"/>
        <v>13596.858263921711</v>
      </c>
      <c r="BR39">
        <f t="shared" si="39"/>
        <v>15716.977340073978</v>
      </c>
      <c r="BS39">
        <f t="shared" si="39"/>
        <v>18087.870558743914</v>
      </c>
      <c r="BT39">
        <f t="shared" si="39"/>
        <v>20729.014790786227</v>
      </c>
      <c r="BU39">
        <f t="shared" si="40"/>
        <v>23660.428292202098</v>
      </c>
      <c r="BV39">
        <f t="shared" si="40"/>
        <v>26902.621242566711</v>
      </c>
      <c r="BW39">
        <f t="shared" si="40"/>
        <v>30476.544615355004</v>
      </c>
      <c r="BX39">
        <f t="shared" si="40"/>
        <v>34403.53779144297</v>
      </c>
      <c r="BY39">
        <f t="shared" si="40"/>
        <v>38705.275309654658</v>
      </c>
    </row>
    <row r="40" spans="1:77" x14ac:dyDescent="0.25">
      <c r="A40" t="s">
        <v>47</v>
      </c>
      <c r="L40">
        <f>IF(L$3&lt;$G38,L38,L39)</f>
        <v>6.1197054189153066E-27</v>
      </c>
      <c r="M40">
        <f t="shared" ref="M40:BX40" si="42">IF(M$3&lt;$G38,M38,M39)</f>
        <v>4.5052262487493503E-23</v>
      </c>
      <c r="N40">
        <f t="shared" si="42"/>
        <v>5.567434672700779E-20</v>
      </c>
      <c r="O40">
        <f t="shared" si="42"/>
        <v>1.8796338644837888E-17</v>
      </c>
      <c r="P40">
        <f t="shared" si="42"/>
        <v>2.3986335496547754E-15</v>
      </c>
      <c r="Q40">
        <f t="shared" si="42"/>
        <v>1.4485053707434764E-13</v>
      </c>
      <c r="R40">
        <f t="shared" si="42"/>
        <v>4.8600280304144802E-12</v>
      </c>
      <c r="S40">
        <f t="shared" si="42"/>
        <v>1.019111845906845E-10</v>
      </c>
      <c r="T40">
        <f t="shared" si="42"/>
        <v>1.4587772431414058E-9</v>
      </c>
      <c r="U40">
        <f t="shared" si="42"/>
        <v>1.5248889138440737E-8</v>
      </c>
      <c r="V40">
        <f t="shared" si="42"/>
        <v>1.2267409027559822E-7</v>
      </c>
      <c r="W40">
        <f t="shared" si="42"/>
        <v>7.9161957679953689E-7</v>
      </c>
      <c r="X40">
        <f t="shared" si="42"/>
        <v>4.2355868595243164E-6</v>
      </c>
      <c r="Y40">
        <f t="shared" si="42"/>
        <v>1.9301294906587229E-5</v>
      </c>
      <c r="Z40">
        <f t="shared" si="42"/>
        <v>7.6570061534503276E-5</v>
      </c>
      <c r="AA40">
        <f t="shared" si="42"/>
        <v>2.6927585862045455E-4</v>
      </c>
      <c r="AB40">
        <f t="shared" si="42"/>
        <v>8.5222780534176203E-4</v>
      </c>
      <c r="AC40">
        <f t="shared" si="42"/>
        <v>2.4583188136320451E-3</v>
      </c>
      <c r="AD40">
        <f t="shared" si="42"/>
        <v>6.5328343964260859E-3</v>
      </c>
      <c r="AE40">
        <f t="shared" si="42"/>
        <v>1.6140320658810048E-2</v>
      </c>
      <c r="AF40">
        <f t="shared" si="42"/>
        <v>3.7365316488562644E-2</v>
      </c>
      <c r="AG40">
        <f t="shared" si="42"/>
        <v>8.1601992293934056E-2</v>
      </c>
      <c r="AH40">
        <f t="shared" si="42"/>
        <v>0.16910131267879536</v>
      </c>
      <c r="AI40">
        <f t="shared" si="42"/>
        <v>0.33420881444883349</v>
      </c>
      <c r="AJ40">
        <f t="shared" si="42"/>
        <v>0.63277227494663946</v>
      </c>
      <c r="AK40">
        <f t="shared" si="42"/>
        <v>1.1522184018307176</v>
      </c>
      <c r="AL40">
        <f t="shared" si="42"/>
        <v>2.0247855018848084</v>
      </c>
      <c r="AM40">
        <f t="shared" si="42"/>
        <v>3.4443522781530072</v>
      </c>
      <c r="AN40">
        <f t="shared" si="42"/>
        <v>5.6872222119642784</v>
      </c>
      <c r="AO40">
        <f t="shared" si="42"/>
        <v>9.1371122958290449</v>
      </c>
      <c r="AP40">
        <f t="shared" si="42"/>
        <v>14.314460625380308</v>
      </c>
      <c r="AQ40">
        <f t="shared" si="42"/>
        <v>21.910017686642078</v>
      </c>
      <c r="AR40">
        <f t="shared" si="42"/>
        <v>32.822530061483469</v>
      </c>
      <c r="AS40">
        <f t="shared" si="42"/>
        <v>48.200171652360595</v>
      </c>
      <c r="AT40">
        <f t="shared" si="42"/>
        <v>69.485234567465312</v>
      </c>
      <c r="AU40">
        <f t="shared" si="42"/>
        <v>98.461466379215892</v>
      </c>
      <c r="AV40">
        <f t="shared" si="42"/>
        <v>137.30333780892178</v>
      </c>
      <c r="AW40">
        <f t="shared" si="42"/>
        <v>188.62644846010653</v>
      </c>
      <c r="AX40">
        <f t="shared" si="42"/>
        <v>255.53822973255086</v>
      </c>
      <c r="AY40">
        <f t="shared" si="42"/>
        <v>341.68808360628833</v>
      </c>
      <c r="AZ40">
        <f t="shared" si="42"/>
        <v>451.3161023290557</v>
      </c>
      <c r="BA40">
        <f t="shared" si="42"/>
        <v>589.29954482521975</v>
      </c>
      <c r="BB40">
        <f t="shared" si="42"/>
        <v>761.19629773271788</v>
      </c>
      <c r="BC40">
        <f t="shared" si="42"/>
        <v>973.2846187289457</v>
      </c>
      <c r="BD40">
        <f t="shared" si="42"/>
        <v>1232.5985433464643</v>
      </c>
      <c r="BE40">
        <f t="shared" si="42"/>
        <v>1546.9584299045159</v>
      </c>
      <c r="BF40">
        <f t="shared" si="42"/>
        <v>1924.9962167502213</v>
      </c>
      <c r="BG40">
        <f t="shared" si="42"/>
        <v>2376.1750682639422</v>
      </c>
      <c r="BH40">
        <f t="shared" si="42"/>
        <v>2910.8031879718769</v>
      </c>
      <c r="BI40">
        <f t="shared" si="42"/>
        <v>3540.0416760009775</v>
      </c>
      <c r="BJ40">
        <f t="shared" si="42"/>
        <v>4275.9064018469035</v>
      </c>
      <c r="BK40">
        <f t="shared" si="42"/>
        <v>5131.2639503090249</v>
      </c>
      <c r="BL40">
        <f t="shared" si="42"/>
        <v>6119.8217772230437</v>
      </c>
      <c r="BM40">
        <f t="shared" si="42"/>
        <v>7256.1127814471374</v>
      </c>
      <c r="BN40">
        <f t="shared" si="42"/>
        <v>8555.4745599502639</v>
      </c>
      <c r="BO40">
        <f t="shared" si="42"/>
        <v>10034.023663647042</v>
      </c>
      <c r="BP40">
        <f t="shared" si="42"/>
        <v>11708.625212923776</v>
      </c>
      <c r="BQ40">
        <f t="shared" si="42"/>
        <v>13596.858263921711</v>
      </c>
      <c r="BR40">
        <f t="shared" si="42"/>
        <v>15716.977340073978</v>
      </c>
      <c r="BS40">
        <f t="shared" si="42"/>
        <v>18087.870558743914</v>
      </c>
      <c r="BT40">
        <f t="shared" si="42"/>
        <v>20729.014790786227</v>
      </c>
      <c r="BU40">
        <f t="shared" si="42"/>
        <v>23660.428292202098</v>
      </c>
      <c r="BV40">
        <f t="shared" si="42"/>
        <v>26902.621242566711</v>
      </c>
      <c r="BW40">
        <f t="shared" si="42"/>
        <v>30476.544615355004</v>
      </c>
      <c r="BX40">
        <f t="shared" si="42"/>
        <v>34403.53779144297</v>
      </c>
      <c r="BY40">
        <f t="shared" ref="BY40" si="43">IF(BY$3&lt;$G38,BY38,BY39)</f>
        <v>38705.275309654658</v>
      </c>
    </row>
    <row r="41" spans="1:77" x14ac:dyDescent="0.25">
      <c r="A41" t="s">
        <v>95</v>
      </c>
      <c r="B41" t="s">
        <v>82</v>
      </c>
      <c r="C41">
        <v>5.9909999999999997</v>
      </c>
      <c r="D41">
        <v>-12548</v>
      </c>
      <c r="E41">
        <v>0</v>
      </c>
      <c r="F41">
        <v>0</v>
      </c>
      <c r="G41">
        <v>429</v>
      </c>
      <c r="I41">
        <f t="shared" si="3"/>
        <v>4.2234432858059079E-3</v>
      </c>
      <c r="J41">
        <f t="shared" si="4"/>
        <v>3.2098168972124901</v>
      </c>
      <c r="L41">
        <f t="shared" si="38"/>
        <v>3.1755107865142967E-23</v>
      </c>
      <c r="M41">
        <f t="shared" si="38"/>
        <v>9.713352458820548E-20</v>
      </c>
      <c r="N41">
        <f t="shared" si="38"/>
        <v>5.9677908230365326E-17</v>
      </c>
      <c r="O41">
        <f t="shared" si="38"/>
        <v>1.1409540065015751E-14</v>
      </c>
      <c r="P41">
        <f t="shared" si="38"/>
        <v>9.0882498707490228E-13</v>
      </c>
      <c r="Q41">
        <f t="shared" si="38"/>
        <v>3.6914603469550548E-11</v>
      </c>
      <c r="R41">
        <f t="shared" si="38"/>
        <v>8.8328185016372318E-10</v>
      </c>
      <c r="S41">
        <f t="shared" si="38"/>
        <v>1.3840345307401873E-8</v>
      </c>
      <c r="T41">
        <f t="shared" si="38"/>
        <v>1.5374945757954825E-7</v>
      </c>
      <c r="U41">
        <f t="shared" si="38"/>
        <v>1.2866506718185165E-6</v>
      </c>
      <c r="V41">
        <f t="shared" si="38"/>
        <v>8.5033757462559188E-6</v>
      </c>
      <c r="W41">
        <f t="shared" si="38"/>
        <v>4.6067276728270823E-5</v>
      </c>
      <c r="X41">
        <f t="shared" si="38"/>
        <v>2.1077232795353929E-4</v>
      </c>
      <c r="Y41">
        <f t="shared" si="38"/>
        <v>8.3432912015884346E-4</v>
      </c>
      <c r="Z41">
        <f t="shared" si="38"/>
        <v>2.9143443475625414E-3</v>
      </c>
      <c r="AA41">
        <f t="shared" si="38"/>
        <v>9.130808710568511E-3</v>
      </c>
      <c r="AB41">
        <f t="shared" si="35"/>
        <v>2.6010393686564673E-2</v>
      </c>
      <c r="AC41">
        <f t="shared" si="35"/>
        <v>6.8141798554886682E-2</v>
      </c>
      <c r="AD41">
        <f t="shared" si="35"/>
        <v>0.16576998568636023</v>
      </c>
      <c r="AE41">
        <f t="shared" si="35"/>
        <v>0.37757112806549092</v>
      </c>
      <c r="AF41">
        <f t="shared" si="35"/>
        <v>0.81087973964192939</v>
      </c>
      <c r="AG41">
        <f t="shared" si="35"/>
        <v>1.6520397351322611</v>
      </c>
      <c r="AH41">
        <f t="shared" si="35"/>
        <v>3.2098168972124901</v>
      </c>
      <c r="AI41">
        <f t="shared" si="35"/>
        <v>5.9748873467752919</v>
      </c>
      <c r="AJ41">
        <f t="shared" si="35"/>
        <v>10.698270935553184</v>
      </c>
      <c r="AK41">
        <f t="shared" si="35"/>
        <v>18.491200489613483</v>
      </c>
      <c r="AL41">
        <f t="shared" ref="AL41:BA63" si="44">760*10^($C41+$D41/AL$3+$E41*LOG10(AL$3)+$F41/(AL$3)^3)</f>
        <v>30.948323061223618</v>
      </c>
      <c r="AM41">
        <f t="shared" si="44"/>
        <v>50.295355013487352</v>
      </c>
      <c r="AN41">
        <f t="shared" si="44"/>
        <v>79.561411834349229</v>
      </c>
      <c r="AO41">
        <f t="shared" si="44"/>
        <v>122.77526765331875</v>
      </c>
      <c r="AP41">
        <f t="shared" si="44"/>
        <v>185.18383169137189</v>
      </c>
      <c r="AQ41">
        <f t="shared" si="44"/>
        <v>273.49021799507597</v>
      </c>
      <c r="AR41">
        <f t="shared" si="44"/>
        <v>396.1079804398608</v>
      </c>
      <c r="AS41">
        <f t="shared" si="44"/>
        <v>563.42742492919956</v>
      </c>
      <c r="AT41">
        <f t="shared" si="44"/>
        <v>788.08941972033449</v>
      </c>
      <c r="AU41">
        <f t="shared" si="44"/>
        <v>1085.2618147777102</v>
      </c>
      <c r="AV41">
        <f t="shared" si="44"/>
        <v>1472.9134522697416</v>
      </c>
      <c r="AW41">
        <f t="shared" si="44"/>
        <v>1972.0807933225447</v>
      </c>
      <c r="AX41">
        <f t="shared" si="44"/>
        <v>2607.1223839551781</v>
      </c>
      <c r="AY41">
        <f t="shared" si="44"/>
        <v>3405.9567135596649</v>
      </c>
      <c r="AZ41">
        <f t="shared" si="44"/>
        <v>4400.2794571164568</v>
      </c>
      <c r="BA41">
        <f t="shared" si="44"/>
        <v>5625.7566111575979</v>
      </c>
      <c r="BB41">
        <f t="shared" si="41"/>
        <v>7122.1906073137943</v>
      </c>
      <c r="BC41">
        <f t="shared" si="41"/>
        <v>8933.6570917189256</v>
      </c>
      <c r="BD41">
        <f t="shared" si="41"/>
        <v>11108.61067165743</v>
      </c>
      <c r="BE41">
        <f t="shared" si="39"/>
        <v>13699.958533668709</v>
      </c>
      <c r="BF41">
        <f t="shared" si="39"/>
        <v>16765.101414155135</v>
      </c>
      <c r="BG41">
        <f t="shared" si="39"/>
        <v>20365.941941948713</v>
      </c>
      <c r="BH41">
        <f t="shared" si="39"/>
        <v>24568.860863012414</v>
      </c>
      <c r="BI41">
        <f t="shared" si="39"/>
        <v>29444.662094150768</v>
      </c>
      <c r="BJ41">
        <f t="shared" si="39"/>
        <v>35068.487931547039</v>
      </c>
      <c r="BK41">
        <f t="shared" si="39"/>
        <v>41519.706059653239</v>
      </c>
      <c r="BL41">
        <f t="shared" si="39"/>
        <v>48881.770266834625</v>
      </c>
      <c r="BM41">
        <f t="shared" si="39"/>
        <v>57242.056978120119</v>
      </c>
      <c r="BN41">
        <f t="shared" si="39"/>
        <v>66691.679865518265</v>
      </c>
      <c r="BO41">
        <f t="shared" si="39"/>
        <v>77325.28489656288</v>
      </c>
      <c r="BP41">
        <f t="shared" si="39"/>
        <v>89240.828236565096</v>
      </c>
      <c r="BQ41">
        <f t="shared" si="39"/>
        <v>102539.33943434457</v>
      </c>
      <c r="BR41">
        <f t="shared" si="39"/>
        <v>117324.67229998233</v>
      </c>
      <c r="BS41">
        <f t="shared" si="39"/>
        <v>133703.24583139134</v>
      </c>
      <c r="BT41">
        <f t="shared" si="39"/>
        <v>151783.77746907881</v>
      </c>
      <c r="BU41">
        <f t="shared" ref="BU41:CL51" si="45">760*10^($C41+$D41/BU$3+$E41*LOG10(BU$3)+$F41/(BU$3)^3)</f>
        <v>171677.01085999416</v>
      </c>
      <c r="BV41">
        <f t="shared" si="45"/>
        <v>193495.44019613854</v>
      </c>
      <c r="BW41">
        <f t="shared" si="45"/>
        <v>217353.03306559112</v>
      </c>
      <c r="BX41">
        <f t="shared" si="45"/>
        <v>243364.95361639251</v>
      </c>
      <c r="BY41">
        <f t="shared" si="45"/>
        <v>271647.28769047884</v>
      </c>
    </row>
    <row r="42" spans="1:77" x14ac:dyDescent="0.25">
      <c r="A42" t="s">
        <v>95</v>
      </c>
      <c r="B42" t="s">
        <v>83</v>
      </c>
      <c r="C42">
        <v>5.3739999999999997</v>
      </c>
      <c r="D42">
        <v>-12276</v>
      </c>
      <c r="E42">
        <v>0</v>
      </c>
      <c r="F42">
        <v>0</v>
      </c>
      <c r="G42">
        <v>0</v>
      </c>
      <c r="I42">
        <f t="shared" si="3"/>
        <v>1.5488166189124818E-3</v>
      </c>
      <c r="J42">
        <f t="shared" si="4"/>
        <v>1.1771006303734861</v>
      </c>
      <c r="L42">
        <f t="shared" si="38"/>
        <v>3.6712468955022316E-23</v>
      </c>
      <c r="M42">
        <f t="shared" si="38"/>
        <v>9.4365575377022481E-20</v>
      </c>
      <c r="N42">
        <f t="shared" si="38"/>
        <v>5.0444473350544708E-17</v>
      </c>
      <c r="O42">
        <f t="shared" si="38"/>
        <v>8.6062427605901834E-15</v>
      </c>
      <c r="P42">
        <f t="shared" si="38"/>
        <v>6.2346717369065604E-13</v>
      </c>
      <c r="Q42">
        <f t="shared" si="38"/>
        <v>2.3370055626792625E-11</v>
      </c>
      <c r="R42">
        <f t="shared" si="38"/>
        <v>5.2200027901540729E-10</v>
      </c>
      <c r="S42">
        <f t="shared" si="38"/>
        <v>7.7057265315987578E-9</v>
      </c>
      <c r="T42">
        <f t="shared" si="38"/>
        <v>8.1248170820921881E-8</v>
      </c>
      <c r="U42">
        <f t="shared" si="38"/>
        <v>6.4932279755091666E-7</v>
      </c>
      <c r="V42">
        <f t="shared" si="38"/>
        <v>4.1192067670523119E-6</v>
      </c>
      <c r="W42">
        <f t="shared" si="38"/>
        <v>2.1513364183296383E-5</v>
      </c>
      <c r="X42">
        <f t="shared" si="38"/>
        <v>9.5238729295547508E-5</v>
      </c>
      <c r="Y42">
        <f t="shared" si="38"/>
        <v>3.6591905093065572E-4</v>
      </c>
      <c r="Z42">
        <f t="shared" si="38"/>
        <v>1.2439805562851317E-3</v>
      </c>
      <c r="AA42">
        <f t="shared" si="38"/>
        <v>3.8021652088977274E-3</v>
      </c>
      <c r="AB42">
        <f t="shared" si="35"/>
        <v>1.0587991702384281E-2</v>
      </c>
      <c r="AC42">
        <f t="shared" si="35"/>
        <v>2.7165242876100507E-2</v>
      </c>
      <c r="AD42">
        <f t="shared" si="35"/>
        <v>6.4824125874139354E-2</v>
      </c>
      <c r="AE42">
        <f t="shared" si="35"/>
        <v>0.14503748453605322</v>
      </c>
      <c r="AF42">
        <f t="shared" si="35"/>
        <v>0.30636712684031053</v>
      </c>
      <c r="AG42">
        <f t="shared" si="35"/>
        <v>0.6146200105418439</v>
      </c>
      <c r="AH42">
        <f t="shared" si="35"/>
        <v>1.1771006303734861</v>
      </c>
      <c r="AI42">
        <f t="shared" si="35"/>
        <v>2.161790441660413</v>
      </c>
      <c r="AJ42">
        <f t="shared" si="35"/>
        <v>3.8222016204633786</v>
      </c>
      <c r="AK42">
        <f t="shared" si="35"/>
        <v>6.5285027634409918</v>
      </c>
      <c r="AL42">
        <f t="shared" si="44"/>
        <v>10.805307277128817</v>
      </c>
      <c r="AM42">
        <f t="shared" si="44"/>
        <v>17.376265727173688</v>
      </c>
      <c r="AN42">
        <f t="shared" si="44"/>
        <v>27.215329219800292</v>
      </c>
      <c r="AO42">
        <f t="shared" si="44"/>
        <v>41.604271000414101</v>
      </c>
      <c r="AP42">
        <f t="shared" si="44"/>
        <v>62.195786015725119</v>
      </c>
      <c r="AQ42">
        <f t="shared" si="44"/>
        <v>91.081248878046409</v>
      </c>
      <c r="AR42">
        <f t="shared" si="44"/>
        <v>130.86201169893644</v>
      </c>
      <c r="AS42">
        <f t="shared" si="44"/>
        <v>184.72297286908835</v>
      </c>
      <c r="AT42">
        <f t="shared" si="44"/>
        <v>256.5070503152732</v>
      </c>
      <c r="AU42">
        <f t="shared" si="44"/>
        <v>350.78914867558302</v>
      </c>
      <c r="AV42">
        <f t="shared" si="44"/>
        <v>472.94821672856079</v>
      </c>
      <c r="AW42">
        <f t="shared" si="44"/>
        <v>629.23604442137287</v>
      </c>
      <c r="AX42">
        <f t="shared" si="44"/>
        <v>826.84154142301691</v>
      </c>
      <c r="AY42">
        <f t="shared" si="44"/>
        <v>1073.9493637457506</v>
      </c>
      <c r="AZ42">
        <f t="shared" si="44"/>
        <v>1379.7919037075815</v>
      </c>
      <c r="BA42">
        <f t="shared" si="44"/>
        <v>1754.6938235332279</v>
      </c>
      <c r="BB42">
        <f t="shared" si="41"/>
        <v>2210.1084868788371</v>
      </c>
      <c r="BC42">
        <f t="shared" si="41"/>
        <v>2758.6458189382201</v>
      </c>
      <c r="BD42">
        <f t="shared" si="41"/>
        <v>3414.0912988849773</v>
      </c>
      <c r="BE42">
        <f t="shared" si="39"/>
        <v>4191.4159535633971</v>
      </c>
      <c r="BF42">
        <f t="shared" si="39"/>
        <v>5106.7773749068247</v>
      </c>
      <c r="BG42">
        <f t="shared" si="39"/>
        <v>6177.511922847144</v>
      </c>
      <c r="BH42">
        <f t="shared" si="39"/>
        <v>7422.1183986833748</v>
      </c>
      <c r="BI42">
        <f t="shared" si="39"/>
        <v>8860.2335799868888</v>
      </c>
      <c r="BJ42">
        <f t="shared" si="39"/>
        <v>10512.600096795695</v>
      </c>
      <c r="BK42">
        <f t="shared" si="39"/>
        <v>12401.0272003056</v>
      </c>
      <c r="BL42">
        <f t="shared" si="39"/>
        <v>14548.345030160255</v>
      </c>
      <c r="BM42">
        <f t="shared" si="39"/>
        <v>16978.353025771939</v>
      </c>
      <c r="BN42">
        <f t="shared" si="39"/>
        <v>19715.76315210298</v>
      </c>
      <c r="BO42">
        <f t="shared" si="39"/>
        <v>22786.138622401064</v>
      </c>
      <c r="BP42">
        <f t="shared" si="39"/>
        <v>26215.828800990414</v>
      </c>
      <c r="BQ42">
        <f t="shared" si="39"/>
        <v>30031.900959879498</v>
      </c>
      <c r="BR42">
        <f t="shared" si="39"/>
        <v>34262.069545150938</v>
      </c>
      <c r="BS42">
        <f t="shared" si="39"/>
        <v>38934.623584279965</v>
      </c>
      <c r="BT42">
        <f t="shared" si="39"/>
        <v>44078.352835039572</v>
      </c>
      <c r="BU42">
        <f t="shared" si="45"/>
        <v>49722.473241748194</v>
      </c>
      <c r="BV42">
        <f t="shared" si="45"/>
        <v>55896.55222643599</v>
      </c>
      <c r="BW42">
        <f t="shared" si="45"/>
        <v>62630.434302075548</v>
      </c>
      <c r="BX42">
        <f t="shared" si="45"/>
        <v>69954.167453240952</v>
      </c>
      <c r="BY42">
        <f t="shared" si="45"/>
        <v>77897.930687215339</v>
      </c>
    </row>
    <row r="43" spans="1:77" x14ac:dyDescent="0.25">
      <c r="A43" t="s">
        <v>46</v>
      </c>
      <c r="L43">
        <f>IF(L$3&lt;$G41,L41,L42)</f>
        <v>3.1755107865142967E-23</v>
      </c>
      <c r="M43">
        <f t="shared" ref="M43:BX43" si="46">IF(M$3&lt;$G41,M41,M42)</f>
        <v>9.4365575377022481E-20</v>
      </c>
      <c r="N43">
        <f t="shared" si="46"/>
        <v>5.0444473350544708E-17</v>
      </c>
      <c r="O43">
        <f t="shared" si="46"/>
        <v>8.6062427605901834E-15</v>
      </c>
      <c r="P43">
        <f t="shared" si="46"/>
        <v>6.2346717369065604E-13</v>
      </c>
      <c r="Q43">
        <f t="shared" si="46"/>
        <v>2.3370055626792625E-11</v>
      </c>
      <c r="R43">
        <f t="shared" si="46"/>
        <v>5.2200027901540729E-10</v>
      </c>
      <c r="S43">
        <f t="shared" si="46"/>
        <v>7.7057265315987578E-9</v>
      </c>
      <c r="T43">
        <f t="shared" si="46"/>
        <v>8.1248170820921881E-8</v>
      </c>
      <c r="U43">
        <f t="shared" si="46"/>
        <v>6.4932279755091666E-7</v>
      </c>
      <c r="V43">
        <f t="shared" si="46"/>
        <v>4.1192067670523119E-6</v>
      </c>
      <c r="W43">
        <f t="shared" si="46"/>
        <v>2.1513364183296383E-5</v>
      </c>
      <c r="X43">
        <f t="shared" si="46"/>
        <v>9.5238729295547508E-5</v>
      </c>
      <c r="Y43">
        <f t="shared" si="46"/>
        <v>3.6591905093065572E-4</v>
      </c>
      <c r="Z43">
        <f t="shared" si="46"/>
        <v>1.2439805562851317E-3</v>
      </c>
      <c r="AA43">
        <f t="shared" si="46"/>
        <v>3.8021652088977274E-3</v>
      </c>
      <c r="AB43">
        <f t="shared" si="46"/>
        <v>1.0587991702384281E-2</v>
      </c>
      <c r="AC43">
        <f t="shared" si="46"/>
        <v>2.7165242876100507E-2</v>
      </c>
      <c r="AD43">
        <f t="shared" si="46"/>
        <v>6.4824125874139354E-2</v>
      </c>
      <c r="AE43">
        <f t="shared" si="46"/>
        <v>0.14503748453605322</v>
      </c>
      <c r="AF43">
        <f t="shared" si="46"/>
        <v>0.30636712684031053</v>
      </c>
      <c r="AG43">
        <f t="shared" si="46"/>
        <v>0.6146200105418439</v>
      </c>
      <c r="AH43">
        <f t="shared" si="46"/>
        <v>1.1771006303734861</v>
      </c>
      <c r="AI43">
        <f t="shared" si="46"/>
        <v>2.161790441660413</v>
      </c>
      <c r="AJ43">
        <f t="shared" si="46"/>
        <v>3.8222016204633786</v>
      </c>
      <c r="AK43">
        <f t="shared" si="46"/>
        <v>6.5285027634409918</v>
      </c>
      <c r="AL43">
        <f t="shared" si="46"/>
        <v>10.805307277128817</v>
      </c>
      <c r="AM43">
        <f t="shared" si="46"/>
        <v>17.376265727173688</v>
      </c>
      <c r="AN43">
        <f t="shared" si="46"/>
        <v>27.215329219800292</v>
      </c>
      <c r="AO43">
        <f t="shared" si="46"/>
        <v>41.604271000414101</v>
      </c>
      <c r="AP43">
        <f t="shared" si="46"/>
        <v>62.195786015725119</v>
      </c>
      <c r="AQ43">
        <f t="shared" si="46"/>
        <v>91.081248878046409</v>
      </c>
      <c r="AR43">
        <f t="shared" si="46"/>
        <v>130.86201169893644</v>
      </c>
      <c r="AS43">
        <f t="shared" si="46"/>
        <v>184.72297286908835</v>
      </c>
      <c r="AT43">
        <f t="shared" si="46"/>
        <v>256.5070503152732</v>
      </c>
      <c r="AU43">
        <f t="shared" si="46"/>
        <v>350.78914867558302</v>
      </c>
      <c r="AV43">
        <f t="shared" si="46"/>
        <v>472.94821672856079</v>
      </c>
      <c r="AW43">
        <f t="shared" si="46"/>
        <v>629.23604442137287</v>
      </c>
      <c r="AX43">
        <f t="shared" si="46"/>
        <v>826.84154142301691</v>
      </c>
      <c r="AY43">
        <f t="shared" si="46"/>
        <v>1073.9493637457506</v>
      </c>
      <c r="AZ43">
        <f t="shared" si="46"/>
        <v>1379.7919037075815</v>
      </c>
      <c r="BA43">
        <f t="shared" si="46"/>
        <v>1754.6938235332279</v>
      </c>
      <c r="BB43">
        <f t="shared" si="46"/>
        <v>2210.1084868788371</v>
      </c>
      <c r="BC43">
        <f t="shared" si="46"/>
        <v>2758.6458189382201</v>
      </c>
      <c r="BD43">
        <f t="shared" si="46"/>
        <v>3414.0912988849773</v>
      </c>
      <c r="BE43">
        <f t="shared" si="46"/>
        <v>4191.4159535633971</v>
      </c>
      <c r="BF43">
        <f t="shared" si="46"/>
        <v>5106.7773749068247</v>
      </c>
      <c r="BG43">
        <f t="shared" si="46"/>
        <v>6177.511922847144</v>
      </c>
      <c r="BH43">
        <f t="shared" si="46"/>
        <v>7422.1183986833748</v>
      </c>
      <c r="BI43">
        <f t="shared" si="46"/>
        <v>8860.2335799868888</v>
      </c>
      <c r="BJ43">
        <f t="shared" si="46"/>
        <v>10512.600096795695</v>
      </c>
      <c r="BK43">
        <f t="shared" si="46"/>
        <v>12401.0272003056</v>
      </c>
      <c r="BL43">
        <f t="shared" si="46"/>
        <v>14548.345030160255</v>
      </c>
      <c r="BM43">
        <f t="shared" si="46"/>
        <v>16978.353025771939</v>
      </c>
      <c r="BN43">
        <f t="shared" si="46"/>
        <v>19715.76315210298</v>
      </c>
      <c r="BO43">
        <f t="shared" si="46"/>
        <v>22786.138622401064</v>
      </c>
      <c r="BP43">
        <f t="shared" si="46"/>
        <v>26215.828800990414</v>
      </c>
      <c r="BQ43">
        <f t="shared" si="46"/>
        <v>30031.900959879498</v>
      </c>
      <c r="BR43">
        <f t="shared" si="46"/>
        <v>34262.069545150938</v>
      </c>
      <c r="BS43">
        <f t="shared" si="46"/>
        <v>38934.623584279965</v>
      </c>
      <c r="BT43">
        <f t="shared" si="46"/>
        <v>44078.352835039572</v>
      </c>
      <c r="BU43">
        <f t="shared" si="46"/>
        <v>49722.473241748194</v>
      </c>
      <c r="BV43">
        <f t="shared" si="46"/>
        <v>55896.55222643599</v>
      </c>
      <c r="BW43">
        <f t="shared" si="46"/>
        <v>62630.434302075548</v>
      </c>
      <c r="BX43">
        <f t="shared" si="46"/>
        <v>69954.167453240952</v>
      </c>
      <c r="BY43">
        <f t="shared" ref="BY43" si="47">IF(BY$3&lt;$G41,BY41,BY42)</f>
        <v>77897.930687215339</v>
      </c>
    </row>
    <row r="44" spans="1:77" x14ac:dyDescent="0.25">
      <c r="A44" t="s">
        <v>96</v>
      </c>
      <c r="B44" t="s">
        <v>82</v>
      </c>
      <c r="C44">
        <v>5.9710000000000001</v>
      </c>
      <c r="D44">
        <v>-9447</v>
      </c>
      <c r="E44">
        <v>0</v>
      </c>
      <c r="F44">
        <v>0</v>
      </c>
      <c r="G44">
        <v>577</v>
      </c>
      <c r="I44">
        <f t="shared" si="3"/>
        <v>0.47097732639695289</v>
      </c>
      <c r="J44">
        <f t="shared" si="4"/>
        <v>357.94276806168421</v>
      </c>
      <c r="L44">
        <f t="shared" si="38"/>
        <v>1.7151953565778835E-15</v>
      </c>
      <c r="M44">
        <f t="shared" si="38"/>
        <v>7.2190534765652578E-13</v>
      </c>
      <c r="N44">
        <f t="shared" si="38"/>
        <v>9.0743095939284819E-11</v>
      </c>
      <c r="O44">
        <f t="shared" si="38"/>
        <v>4.736417269342133E-9</v>
      </c>
      <c r="P44">
        <f t="shared" si="38"/>
        <v>1.2788322864135528E-7</v>
      </c>
      <c r="Q44">
        <f t="shared" si="38"/>
        <v>2.0795407660780164E-6</v>
      </c>
      <c r="R44">
        <f t="shared" si="38"/>
        <v>2.2703839426571224E-5</v>
      </c>
      <c r="S44">
        <f t="shared" si="38"/>
        <v>1.8022440163028566E-4</v>
      </c>
      <c r="T44">
        <f t="shared" si="38"/>
        <v>1.1042402982589497E-3</v>
      </c>
      <c r="U44">
        <f t="shared" si="38"/>
        <v>5.4663312448503358E-3</v>
      </c>
      <c r="V44">
        <f t="shared" si="38"/>
        <v>2.26541058614214E-2</v>
      </c>
      <c r="W44">
        <f t="shared" si="38"/>
        <v>8.0835674408182109E-2</v>
      </c>
      <c r="X44">
        <f t="shared" si="38"/>
        <v>0.25398823041984697</v>
      </c>
      <c r="Y44">
        <f t="shared" si="38"/>
        <v>0.71560066443519332</v>
      </c>
      <c r="Z44">
        <f t="shared" si="38"/>
        <v>1.834981854826786</v>
      </c>
      <c r="AA44">
        <f t="shared" si="38"/>
        <v>4.3354180717181174</v>
      </c>
      <c r="AB44">
        <f t="shared" si="35"/>
        <v>9.534844007720789</v>
      </c>
      <c r="AC44">
        <f t="shared" si="35"/>
        <v>19.688543625616603</v>
      </c>
      <c r="AD44">
        <f t="shared" si="35"/>
        <v>38.449483955964872</v>
      </c>
      <c r="AE44">
        <f t="shared" si="35"/>
        <v>71.455525011678731</v>
      </c>
      <c r="AF44">
        <f t="shared" si="35"/>
        <v>127.04466998130117</v>
      </c>
      <c r="AG44">
        <f t="shared" si="35"/>
        <v>217.09067974483287</v>
      </c>
      <c r="AH44">
        <f t="shared" si="35"/>
        <v>357.94276806168421</v>
      </c>
      <c r="AI44">
        <f t="shared" si="35"/>
        <v>571.44558619320628</v>
      </c>
      <c r="AJ44">
        <f t="shared" si="35"/>
        <v>886.0099360991918</v>
      </c>
      <c r="AK44">
        <f t="shared" si="35"/>
        <v>1337.7009849055937</v>
      </c>
      <c r="AL44">
        <f t="shared" si="44"/>
        <v>1971.3092908101269</v>
      </c>
      <c r="AM44">
        <f t="shared" si="44"/>
        <v>2841.3705708430307</v>
      </c>
      <c r="AN44">
        <f t="shared" si="44"/>
        <v>4013.1025610853535</v>
      </c>
      <c r="AO44">
        <f t="shared" si="44"/>
        <v>5563.231159208317</v>
      </c>
      <c r="AP44">
        <f t="shared" si="44"/>
        <v>7580.6828763224094</v>
      </c>
      <c r="AQ44">
        <f t="shared" si="44"/>
        <v>10167.126044818335</v>
      </c>
      <c r="AR44">
        <f t="shared" si="44"/>
        <v>13437.348854780848</v>
      </c>
      <c r="AS44">
        <f t="shared" si="44"/>
        <v>17519.467806487428</v>
      </c>
      <c r="AT44">
        <f t="shared" si="44"/>
        <v>22554.965321890733</v>
      </c>
      <c r="AU44">
        <f t="shared" si="44"/>
        <v>28698.559874878327</v>
      </c>
      <c r="AV44">
        <f t="shared" si="44"/>
        <v>36117.915964403466</v>
      </c>
      <c r="AW44">
        <f t="shared" si="44"/>
        <v>44993.204508644863</v>
      </c>
      <c r="AX44">
        <f t="shared" si="44"/>
        <v>55516.526770918419</v>
      </c>
      <c r="AY44">
        <f t="shared" si="44"/>
        <v>67891.216763730539</v>
      </c>
      <c r="AZ44">
        <f t="shared" si="44"/>
        <v>82331.038266681047</v>
      </c>
      <c r="BA44">
        <f t="shared" si="44"/>
        <v>99059.293204527567</v>
      </c>
      <c r="BB44">
        <f t="shared" si="41"/>
        <v>118307.85824094102</v>
      </c>
      <c r="BC44">
        <f t="shared" si="41"/>
        <v>140316.16613231585</v>
      </c>
      <c r="BD44">
        <f t="shared" si="41"/>
        <v>165330.14773460312</v>
      </c>
      <c r="BE44">
        <f t="shared" si="39"/>
        <v>193601.14964052296</v>
      </c>
      <c r="BF44">
        <f t="shared" si="39"/>
        <v>225384.84131433658</v>
      </c>
      <c r="BG44">
        <f t="shared" si="39"/>
        <v>260940.12434861308</v>
      </c>
      <c r="BH44">
        <f t="shared" si="39"/>
        <v>300528.0551458408</v>
      </c>
      <c r="BI44">
        <f t="shared" si="39"/>
        <v>344410.7909726614</v>
      </c>
      <c r="BJ44">
        <f t="shared" si="39"/>
        <v>392850.56798327045</v>
      </c>
      <c r="BK44">
        <f t="shared" si="39"/>
        <v>446108.7184909138</v>
      </c>
      <c r="BL44">
        <f t="shared" si="39"/>
        <v>504444.7335054513</v>
      </c>
      <c r="BM44">
        <f t="shared" si="39"/>
        <v>568115.37536763703</v>
      </c>
      <c r="BN44">
        <f t="shared" si="39"/>
        <v>637373.84420894762</v>
      </c>
      <c r="BO44">
        <f t="shared" si="39"/>
        <v>712469.00095685502</v>
      </c>
      <c r="BP44">
        <f t="shared" si="39"/>
        <v>793644.64869329566</v>
      </c>
      <c r="BQ44">
        <f t="shared" si="39"/>
        <v>881138.87335947284</v>
      </c>
      <c r="BR44">
        <f t="shared" si="39"/>
        <v>975183.44408169296</v>
      </c>
      <c r="BS44">
        <f t="shared" si="39"/>
        <v>1076003.2727673829</v>
      </c>
      <c r="BT44">
        <f t="shared" si="39"/>
        <v>1183815.9320831604</v>
      </c>
      <c r="BU44">
        <f t="shared" ref="BU44:CL54" si="48">760*10^($C44+$D44/BU$3+$E44*LOG10(BU$3)+$F44/(BU$3)^3)</f>
        <v>1298831.2304724331</v>
      </c>
      <c r="BV44">
        <f t="shared" si="48"/>
        <v>1421250.842492295</v>
      </c>
      <c r="BW44">
        <f t="shared" si="48"/>
        <v>1551267.9924420503</v>
      </c>
      <c r="BX44">
        <f t="shared" si="48"/>
        <v>1689067.1890121016</v>
      </c>
      <c r="BY44">
        <f t="shared" si="48"/>
        <v>1834824.0084954703</v>
      </c>
    </row>
    <row r="45" spans="1:77" x14ac:dyDescent="0.25">
      <c r="A45" t="s">
        <v>96</v>
      </c>
      <c r="B45" t="s">
        <v>83</v>
      </c>
      <c r="C45">
        <v>5.2590000000000003</v>
      </c>
      <c r="D45">
        <v>-9037</v>
      </c>
      <c r="E45">
        <v>0</v>
      </c>
      <c r="F45">
        <v>0</v>
      </c>
      <c r="G45">
        <v>0</v>
      </c>
      <c r="I45">
        <f t="shared" si="3"/>
        <v>0.17152733233323236</v>
      </c>
      <c r="J45">
        <f t="shared" si="4"/>
        <v>130.36077257325658</v>
      </c>
      <c r="L45">
        <f t="shared" si="38"/>
        <v>3.5262540038641469E-15</v>
      </c>
      <c r="M45">
        <f t="shared" si="38"/>
        <v>1.1418035003462026E-12</v>
      </c>
      <c r="N45">
        <f t="shared" si="38"/>
        <v>1.1636264708783364E-10</v>
      </c>
      <c r="O45">
        <f t="shared" si="38"/>
        <v>5.1156933228893043E-9</v>
      </c>
      <c r="P45">
        <f t="shared" si="38"/>
        <v>1.1971454675680369E-7</v>
      </c>
      <c r="Q45">
        <f t="shared" si="38"/>
        <v>1.7247917619287456E-6</v>
      </c>
      <c r="R45">
        <f t="shared" si="38"/>
        <v>1.6975148893512004E-5</v>
      </c>
      <c r="S45">
        <f t="shared" si="38"/>
        <v>1.2316300001639793E-4</v>
      </c>
      <c r="T45">
        <f t="shared" si="38"/>
        <v>6.9753112654190514E-4</v>
      </c>
      <c r="U45">
        <f t="shared" si="38"/>
        <v>3.2214313915969036E-3</v>
      </c>
      <c r="V45">
        <f t="shared" si="38"/>
        <v>1.2551697994306079E-2</v>
      </c>
      <c r="W45">
        <f t="shared" si="38"/>
        <v>4.2382055253076589E-2</v>
      </c>
      <c r="X45">
        <f t="shared" si="38"/>
        <v>0.12671078815388059</v>
      </c>
      <c r="Y45">
        <f t="shared" si="38"/>
        <v>0.34130835968959899</v>
      </c>
      <c r="Z45">
        <f t="shared" si="38"/>
        <v>0.84015428516276747</v>
      </c>
      <c r="AA45">
        <f t="shared" si="38"/>
        <v>1.9122854591746337</v>
      </c>
      <c r="AB45">
        <f t="shared" si="35"/>
        <v>4.0642485451933306</v>
      </c>
      <c r="AC45">
        <f t="shared" si="35"/>
        <v>8.1323037623852628</v>
      </c>
      <c r="AD45">
        <f t="shared" si="35"/>
        <v>15.426774480398771</v>
      </c>
      <c r="AE45">
        <f t="shared" si="35"/>
        <v>27.908694273110338</v>
      </c>
      <c r="AF45">
        <f t="shared" si="35"/>
        <v>48.396459589001623</v>
      </c>
      <c r="AG45">
        <f t="shared" si="35"/>
        <v>80.797849006465412</v>
      </c>
      <c r="AH45">
        <f t="shared" si="35"/>
        <v>130.36077257325658</v>
      </c>
      <c r="AI45">
        <f t="shared" si="35"/>
        <v>203.93464518914146</v>
      </c>
      <c r="AJ45">
        <f t="shared" si="35"/>
        <v>310.23342840296112</v>
      </c>
      <c r="AK45">
        <f t="shared" si="35"/>
        <v>460.0911666948769</v>
      </c>
      <c r="AL45">
        <f t="shared" si="44"/>
        <v>666.70120387433428</v>
      </c>
      <c r="AM45">
        <f t="shared" si="44"/>
        <v>945.83110494625407</v>
      </c>
      <c r="AN45">
        <f t="shared" si="44"/>
        <v>1316.0065072151531</v>
      </c>
      <c r="AO45">
        <f t="shared" si="44"/>
        <v>1798.6585538858685</v>
      </c>
      <c r="AP45">
        <f t="shared" si="44"/>
        <v>2418.2311035275889</v>
      </c>
      <c r="AQ45">
        <f t="shared" si="44"/>
        <v>3202.2454549943013</v>
      </c>
      <c r="AR45">
        <f t="shared" si="44"/>
        <v>4181.3217958814339</v>
      </c>
      <c r="AS45">
        <f t="shared" si="44"/>
        <v>5389.1579115488412</v>
      </c>
      <c r="AT45">
        <f t="shared" si="44"/>
        <v>6862.4668404840058</v>
      </c>
      <c r="AU45">
        <f t="shared" si="44"/>
        <v>8640.8761083455629</v>
      </c>
      <c r="AV45">
        <f t="shared" si="44"/>
        <v>10766.791910930666</v>
      </c>
      <c r="AW45">
        <f t="shared" si="44"/>
        <v>13285.232151101227</v>
      </c>
      <c r="AX45">
        <f t="shared" si="44"/>
        <v>16243.632580635724</v>
      </c>
      <c r="AY45">
        <f t="shared" si="44"/>
        <v>19691.630475034763</v>
      </c>
      <c r="AZ45">
        <f t="shared" si="44"/>
        <v>23680.830300716007</v>
      </c>
      <c r="BA45">
        <f t="shared" si="44"/>
        <v>28264.555744237041</v>
      </c>
      <c r="BB45">
        <f t="shared" si="41"/>
        <v>33497.592286356819</v>
      </c>
      <c r="BC45">
        <f t="shared" si="41"/>
        <v>39435.924242707879</v>
      </c>
      <c r="BD45">
        <f t="shared" si="41"/>
        <v>46136.469878369564</v>
      </c>
      <c r="BE45">
        <f t="shared" si="39"/>
        <v>53656.817854016816</v>
      </c>
      <c r="BF45">
        <f t="shared" si="39"/>
        <v>62054.967892254914</v>
      </c>
      <c r="BG45">
        <f t="shared" si="39"/>
        <v>71389.078177296135</v>
      </c>
      <c r="BH45">
        <f t="shared" si="39"/>
        <v>81717.221629847263</v>
      </c>
      <c r="BI45">
        <f t="shared" si="39"/>
        <v>93097.152840222901</v>
      </c>
      <c r="BJ45">
        <f t="shared" si="39"/>
        <v>105586.08710247242</v>
      </c>
      <c r="BK45">
        <f t="shared" si="39"/>
        <v>119240.49267514306</v>
      </c>
      <c r="BL45">
        <f t="shared" si="39"/>
        <v>134115.89710308216</v>
      </c>
      <c r="BM45">
        <f t="shared" si="39"/>
        <v>150266.70817105859</v>
      </c>
      <c r="BN45">
        <f t="shared" si="39"/>
        <v>167746.04982456559</v>
      </c>
      <c r="BO45">
        <f t="shared" si="39"/>
        <v>186605.61318575297</v>
      </c>
      <c r="BP45">
        <f t="shared" si="39"/>
        <v>206895.5226122239</v>
      </c>
      <c r="BQ45">
        <f t="shared" si="39"/>
        <v>228664.21659211654</v>
      </c>
      <c r="BR45">
        <f t="shared" si="39"/>
        <v>251958.34313889439</v>
      </c>
      <c r="BS45">
        <f t="shared" si="39"/>
        <v>276822.66924177017</v>
      </c>
      <c r="BT45">
        <f t="shared" si="39"/>
        <v>303300.00384073652</v>
      </c>
      <c r="BU45">
        <f t="shared" si="48"/>
        <v>331431.13372683217</v>
      </c>
      <c r="BV45">
        <f t="shared" si="48"/>
        <v>361254.77171653259</v>
      </c>
      <c r="BW45">
        <f t="shared" si="48"/>
        <v>392807.51641212741</v>
      </c>
      <c r="BX45">
        <f t="shared" si="48"/>
        <v>426123.82283580065</v>
      </c>
      <c r="BY45">
        <f t="shared" si="48"/>
        <v>461235.98321215366</v>
      </c>
    </row>
    <row r="46" spans="1:77" x14ac:dyDescent="0.25">
      <c r="A46" t="s">
        <v>45</v>
      </c>
      <c r="L46">
        <f>IF(L$3&lt;$G44,L44,L45)</f>
        <v>1.7151953565778835E-15</v>
      </c>
      <c r="M46">
        <f t="shared" ref="M46:BX46" si="49">IF(M$3&lt;$G44,M44,M45)</f>
        <v>7.2190534765652578E-13</v>
      </c>
      <c r="N46">
        <f t="shared" si="49"/>
        <v>9.0743095939284819E-11</v>
      </c>
      <c r="O46">
        <f t="shared" si="49"/>
        <v>4.736417269342133E-9</v>
      </c>
      <c r="P46">
        <f t="shared" si="49"/>
        <v>1.1971454675680369E-7</v>
      </c>
      <c r="Q46">
        <f t="shared" si="49"/>
        <v>1.7247917619287456E-6</v>
      </c>
      <c r="R46">
        <f t="shared" si="49"/>
        <v>1.6975148893512004E-5</v>
      </c>
      <c r="S46">
        <f t="shared" si="49"/>
        <v>1.2316300001639793E-4</v>
      </c>
      <c r="T46">
        <f t="shared" si="49"/>
        <v>6.9753112654190514E-4</v>
      </c>
      <c r="U46">
        <f t="shared" si="49"/>
        <v>3.2214313915969036E-3</v>
      </c>
      <c r="V46">
        <f t="shared" si="49"/>
        <v>1.2551697994306079E-2</v>
      </c>
      <c r="W46">
        <f t="shared" si="49"/>
        <v>4.2382055253076589E-2</v>
      </c>
      <c r="X46">
        <f t="shared" si="49"/>
        <v>0.12671078815388059</v>
      </c>
      <c r="Y46">
        <f t="shared" si="49"/>
        <v>0.34130835968959899</v>
      </c>
      <c r="Z46">
        <f t="shared" si="49"/>
        <v>0.84015428516276747</v>
      </c>
      <c r="AA46">
        <f t="shared" si="49"/>
        <v>1.9122854591746337</v>
      </c>
      <c r="AB46">
        <f t="shared" si="49"/>
        <v>4.0642485451933306</v>
      </c>
      <c r="AC46">
        <f t="shared" si="49"/>
        <v>8.1323037623852628</v>
      </c>
      <c r="AD46">
        <f t="shared" si="49"/>
        <v>15.426774480398771</v>
      </c>
      <c r="AE46">
        <f t="shared" si="49"/>
        <v>27.908694273110338</v>
      </c>
      <c r="AF46">
        <f t="shared" si="49"/>
        <v>48.396459589001623</v>
      </c>
      <c r="AG46">
        <f t="shared" si="49"/>
        <v>80.797849006465412</v>
      </c>
      <c r="AH46">
        <f t="shared" si="49"/>
        <v>130.36077257325658</v>
      </c>
      <c r="AI46">
        <f t="shared" si="49"/>
        <v>203.93464518914146</v>
      </c>
      <c r="AJ46">
        <f t="shared" si="49"/>
        <v>310.23342840296112</v>
      </c>
      <c r="AK46">
        <f t="shared" si="49"/>
        <v>460.0911666948769</v>
      </c>
      <c r="AL46">
        <f t="shared" si="49"/>
        <v>666.70120387433428</v>
      </c>
      <c r="AM46">
        <f t="shared" si="49"/>
        <v>945.83110494625407</v>
      </c>
      <c r="AN46">
        <f t="shared" si="49"/>
        <v>1316.0065072151531</v>
      </c>
      <c r="AO46">
        <f t="shared" si="49"/>
        <v>1798.6585538858685</v>
      </c>
      <c r="AP46">
        <f t="shared" si="49"/>
        <v>2418.2311035275889</v>
      </c>
      <c r="AQ46">
        <f t="shared" si="49"/>
        <v>3202.2454549943013</v>
      </c>
      <c r="AR46">
        <f t="shared" si="49"/>
        <v>4181.3217958814339</v>
      </c>
      <c r="AS46">
        <f t="shared" si="49"/>
        <v>5389.1579115488412</v>
      </c>
      <c r="AT46">
        <f t="shared" si="49"/>
        <v>6862.4668404840058</v>
      </c>
      <c r="AU46">
        <f t="shared" si="49"/>
        <v>8640.8761083455629</v>
      </c>
      <c r="AV46">
        <f t="shared" si="49"/>
        <v>10766.791910930666</v>
      </c>
      <c r="AW46">
        <f t="shared" si="49"/>
        <v>13285.232151101227</v>
      </c>
      <c r="AX46">
        <f t="shared" si="49"/>
        <v>16243.632580635724</v>
      </c>
      <c r="AY46">
        <f t="shared" si="49"/>
        <v>19691.630475034763</v>
      </c>
      <c r="AZ46">
        <f t="shared" si="49"/>
        <v>23680.830300716007</v>
      </c>
      <c r="BA46">
        <f t="shared" si="49"/>
        <v>28264.555744237041</v>
      </c>
      <c r="BB46">
        <f t="shared" si="49"/>
        <v>33497.592286356819</v>
      </c>
      <c r="BC46">
        <f t="shared" si="49"/>
        <v>39435.924242707879</v>
      </c>
      <c r="BD46">
        <f t="shared" si="49"/>
        <v>46136.469878369564</v>
      </c>
      <c r="BE46">
        <f t="shared" si="49"/>
        <v>53656.817854016816</v>
      </c>
      <c r="BF46">
        <f t="shared" si="49"/>
        <v>62054.967892254914</v>
      </c>
      <c r="BG46">
        <f t="shared" si="49"/>
        <v>71389.078177296135</v>
      </c>
      <c r="BH46">
        <f t="shared" si="49"/>
        <v>81717.221629847263</v>
      </c>
      <c r="BI46">
        <f t="shared" si="49"/>
        <v>93097.152840222901</v>
      </c>
      <c r="BJ46">
        <f t="shared" si="49"/>
        <v>105586.08710247242</v>
      </c>
      <c r="BK46">
        <f t="shared" si="49"/>
        <v>119240.49267514306</v>
      </c>
      <c r="BL46">
        <f t="shared" si="49"/>
        <v>134115.89710308216</v>
      </c>
      <c r="BM46">
        <f t="shared" si="49"/>
        <v>150266.70817105859</v>
      </c>
      <c r="BN46">
        <f t="shared" si="49"/>
        <v>167746.04982456559</v>
      </c>
      <c r="BO46">
        <f t="shared" si="49"/>
        <v>186605.61318575297</v>
      </c>
      <c r="BP46">
        <f t="shared" si="49"/>
        <v>206895.5226122239</v>
      </c>
      <c r="BQ46">
        <f t="shared" si="49"/>
        <v>228664.21659211654</v>
      </c>
      <c r="BR46">
        <f t="shared" si="49"/>
        <v>251958.34313889439</v>
      </c>
      <c r="BS46">
        <f t="shared" si="49"/>
        <v>276822.66924177017</v>
      </c>
      <c r="BT46">
        <f t="shared" si="49"/>
        <v>303300.00384073652</v>
      </c>
      <c r="BU46">
        <f t="shared" si="49"/>
        <v>331431.13372683217</v>
      </c>
      <c r="BV46">
        <f t="shared" si="49"/>
        <v>361254.77171653259</v>
      </c>
      <c r="BW46">
        <f t="shared" si="49"/>
        <v>392807.51641212741</v>
      </c>
      <c r="BX46">
        <f t="shared" si="49"/>
        <v>426123.82283580065</v>
      </c>
      <c r="BY46">
        <f t="shared" ref="BY46" si="50">IF(BY$3&lt;$G44,BY44,BY45)</f>
        <v>461235.98321215366</v>
      </c>
    </row>
    <row r="47" spans="1:77" x14ac:dyDescent="0.25">
      <c r="A47" t="s">
        <v>97</v>
      </c>
      <c r="B47" t="s">
        <v>82</v>
      </c>
      <c r="C47">
        <v>6.0359999999999996</v>
      </c>
      <c r="D47">
        <v>-15710</v>
      </c>
      <c r="E47">
        <v>0</v>
      </c>
      <c r="F47">
        <v>0</v>
      </c>
      <c r="G47">
        <v>508</v>
      </c>
      <c r="I47">
        <f t="shared" si="3"/>
        <v>3.6531429489907207E-5</v>
      </c>
      <c r="J47">
        <f t="shared" si="4"/>
        <v>2.7763886412329478E-2</v>
      </c>
      <c r="L47">
        <f t="shared" si="38"/>
        <v>4.3834251217811141E-31</v>
      </c>
      <c r="M47">
        <f t="shared" si="38"/>
        <v>1.0132170310107884E-26</v>
      </c>
      <c r="N47">
        <f t="shared" si="38"/>
        <v>3.1391610151251978E-23</v>
      </c>
      <c r="O47">
        <f t="shared" si="38"/>
        <v>2.2551593189129942E-20</v>
      </c>
      <c r="P47">
        <f t="shared" si="38"/>
        <v>5.4135263989375772E-18</v>
      </c>
      <c r="Q47">
        <f t="shared" si="38"/>
        <v>5.5922016466924592E-16</v>
      </c>
      <c r="R47">
        <f t="shared" si="38"/>
        <v>2.9782177620297555E-14</v>
      </c>
      <c r="S47">
        <f t="shared" si="38"/>
        <v>9.3357008228600421E-13</v>
      </c>
      <c r="T47">
        <f t="shared" si="38"/>
        <v>1.9024514927712093E-11</v>
      </c>
      <c r="U47">
        <f t="shared" si="38"/>
        <v>2.7193220929869015E-10</v>
      </c>
      <c r="V47">
        <f t="shared" si="38"/>
        <v>2.8923978945318806E-9</v>
      </c>
      <c r="W47">
        <f t="shared" si="38"/>
        <v>2.3986754322487819E-8</v>
      </c>
      <c r="X47">
        <f t="shared" si="38"/>
        <v>1.6099544627888512E-7</v>
      </c>
      <c r="Y47">
        <f t="shared" si="38"/>
        <v>9.013818944124406E-7</v>
      </c>
      <c r="Z47">
        <f t="shared" si="38"/>
        <v>4.3151451664439589E-6</v>
      </c>
      <c r="AA47">
        <f t="shared" si="38"/>
        <v>1.8027853784908043E-5</v>
      </c>
      <c r="AB47">
        <f t="shared" si="35"/>
        <v>6.6857006240103595E-5</v>
      </c>
      <c r="AC47">
        <f t="shared" si="35"/>
        <v>2.2326137354907607E-4</v>
      </c>
      <c r="AD47">
        <f t="shared" si="35"/>
        <v>6.7951368512077649E-4</v>
      </c>
      <c r="AE47">
        <f t="shared" si="35"/>
        <v>1.9044806095023699E-3</v>
      </c>
      <c r="AF47">
        <f t="shared" si="35"/>
        <v>4.9588962359876487E-3</v>
      </c>
      <c r="AG47">
        <f t="shared" si="35"/>
        <v>1.2087342651922236E-2</v>
      </c>
      <c r="AH47">
        <f t="shared" si="35"/>
        <v>2.7763886412329478E-2</v>
      </c>
      <c r="AI47">
        <f t="shared" si="35"/>
        <v>6.0440732815153247E-2</v>
      </c>
      <c r="AJ47">
        <f t="shared" si="35"/>
        <v>0.12533246816251309</v>
      </c>
      <c r="AK47">
        <f t="shared" si="35"/>
        <v>0.24865744739698817</v>
      </c>
      <c r="AL47">
        <f t="shared" si="44"/>
        <v>0.47384589399124349</v>
      </c>
      <c r="AM47">
        <f t="shared" si="44"/>
        <v>0.87030351013931984</v>
      </c>
      <c r="AN47">
        <f t="shared" si="44"/>
        <v>1.545381875653967</v>
      </c>
      <c r="AO47">
        <f t="shared" si="44"/>
        <v>2.6602453968815083</v>
      </c>
      <c r="AP47">
        <f t="shared" si="44"/>
        <v>4.4503333176013014</v>
      </c>
      <c r="AQ47">
        <f t="shared" si="44"/>
        <v>7.2510906724974635</v>
      </c>
      <c r="AR47">
        <f t="shared" si="44"/>
        <v>11.529582792690929</v>
      </c>
      <c r="AS47">
        <f t="shared" si="44"/>
        <v>17.922515231080371</v>
      </c>
      <c r="AT47">
        <f t="shared" si="44"/>
        <v>27.281058152739728</v>
      </c>
      <c r="AU47">
        <f t="shared" si="44"/>
        <v>40.72272655316732</v>
      </c>
      <c r="AV47">
        <f t="shared" si="44"/>
        <v>59.690401670817728</v>
      </c>
      <c r="AW47">
        <f t="shared" si="44"/>
        <v>86.018401967644394</v>
      </c>
      <c r="AX47">
        <f t="shared" si="44"/>
        <v>122.00533160877411</v>
      </c>
      <c r="AY47">
        <f t="shared" si="44"/>
        <v>170.49325776924272</v>
      </c>
      <c r="AZ47">
        <f t="shared" si="44"/>
        <v>234.95260196507033</v>
      </c>
      <c r="BA47">
        <f t="shared" si="44"/>
        <v>319.57198062824932</v>
      </c>
      <c r="BB47">
        <f t="shared" si="41"/>
        <v>429.35210085734968</v>
      </c>
      <c r="BC47">
        <f t="shared" si="41"/>
        <v>570.20271197914349</v>
      </c>
      <c r="BD47">
        <f t="shared" si="41"/>
        <v>749.04153431327802</v>
      </c>
      <c r="BE47">
        <f t="shared" si="39"/>
        <v>973.89403422680311</v>
      </c>
      <c r="BF47">
        <f t="shared" si="39"/>
        <v>1253.9928890238441</v>
      </c>
      <c r="BG47">
        <f t="shared" si="39"/>
        <v>1599.8759853539266</v>
      </c>
      <c r="BH47">
        <f t="shared" si="39"/>
        <v>2023.4818188169504</v>
      </c>
      <c r="BI47">
        <f t="shared" si="39"/>
        <v>2538.2412079048127</v>
      </c>
      <c r="BJ47">
        <f t="shared" si="39"/>
        <v>3159.1642995657417</v>
      </c>
      <c r="BK47">
        <f t="shared" si="39"/>
        <v>3902.921923486565</v>
      </c>
      <c r="BL47">
        <f t="shared" si="39"/>
        <v>4787.9204445413252</v>
      </c>
      <c r="BM47">
        <f t="shared" si="39"/>
        <v>5834.3693646539496</v>
      </c>
      <c r="BN47">
        <f t="shared" si="39"/>
        <v>7064.3410335881481</v>
      </c>
      <c r="BO47">
        <f t="shared" si="39"/>
        <v>8501.8219401215283</v>
      </c>
      <c r="BP47">
        <f t="shared" si="39"/>
        <v>10172.75516814508</v>
      </c>
      <c r="BQ47">
        <f t="shared" si="39"/>
        <v>12105.073714197179</v>
      </c>
      <c r="BR47">
        <f t="shared" si="39"/>
        <v>14328.72447184426</v>
      </c>
      <c r="BS47">
        <f t="shared" si="39"/>
        <v>16875.682792516913</v>
      </c>
      <c r="BT47">
        <f t="shared" si="39"/>
        <v>19779.957630570021</v>
      </c>
      <c r="BU47">
        <f t="shared" ref="BU47:CL57" si="51">760*10^($C47+$D47/BU$3+$E47*LOG10(BU$3)+$F47/(BU$3)^3)</f>
        <v>23077.587371417121</v>
      </c>
      <c r="BV47">
        <f t="shared" si="51"/>
        <v>26806.626524831801</v>
      </c>
      <c r="BW47">
        <f t="shared" si="51"/>
        <v>31007.123540393935</v>
      </c>
      <c r="BX47">
        <f t="shared" si="51"/>
        <v>35721.090068301979</v>
      </c>
      <c r="BY47">
        <f t="shared" si="51"/>
        <v>40992.462046277491</v>
      </c>
    </row>
    <row r="48" spans="1:77" x14ac:dyDescent="0.25">
      <c r="A48" t="s">
        <v>97</v>
      </c>
      <c r="B48" t="s">
        <v>83</v>
      </c>
      <c r="C48">
        <v>5.2619999999999996</v>
      </c>
      <c r="D48">
        <v>-15332</v>
      </c>
      <c r="E48">
        <v>0</v>
      </c>
      <c r="F48">
        <v>0</v>
      </c>
      <c r="G48">
        <v>0</v>
      </c>
      <c r="I48">
        <f t="shared" si="3"/>
        <v>1.0981626449074379E-5</v>
      </c>
      <c r="J48">
        <f t="shared" si="4"/>
        <v>8.3460361012965278E-3</v>
      </c>
      <c r="L48">
        <f t="shared" si="38"/>
        <v>6.4985070179235774E-31</v>
      </c>
      <c r="M48">
        <f t="shared" si="38"/>
        <v>1.1795123192416883E-26</v>
      </c>
      <c r="N48">
        <f t="shared" si="38"/>
        <v>3.0117130603413178E-23</v>
      </c>
      <c r="O48">
        <f t="shared" si="38"/>
        <v>1.8469279597363594E-20</v>
      </c>
      <c r="P48">
        <f t="shared" si="38"/>
        <v>3.8857983448042276E-18</v>
      </c>
      <c r="Q48">
        <f t="shared" si="38"/>
        <v>3.5902218408410327E-16</v>
      </c>
      <c r="R48">
        <f t="shared" si="38"/>
        <v>1.7376265727173684E-14</v>
      </c>
      <c r="S48">
        <f t="shared" si="38"/>
        <v>5.0135681832757524E-13</v>
      </c>
      <c r="T48">
        <f t="shared" si="38"/>
        <v>9.5019686296546658E-12</v>
      </c>
      <c r="U48">
        <f t="shared" si="38"/>
        <v>1.2739915089082103E-10</v>
      </c>
      <c r="V48">
        <f t="shared" si="38"/>
        <v>1.2801416763659628E-9</v>
      </c>
      <c r="W48">
        <f t="shared" si="38"/>
        <v>1.0089420528306508E-8</v>
      </c>
      <c r="X48">
        <f t="shared" si="38"/>
        <v>6.4686490903380403E-8</v>
      </c>
      <c r="Y48">
        <f t="shared" si="38"/>
        <v>3.4746321228777009E-7</v>
      </c>
      <c r="Z48">
        <f t="shared" si="38"/>
        <v>1.601886620775493E-6</v>
      </c>
      <c r="AA48">
        <f t="shared" si="38"/>
        <v>6.466059241104266E-6</v>
      </c>
      <c r="AB48">
        <f t="shared" si="35"/>
        <v>2.3235227314270099E-5</v>
      </c>
      <c r="AC48">
        <f t="shared" si="35"/>
        <v>7.5372616597587437E-5</v>
      </c>
      <c r="AD48">
        <f t="shared" si="35"/>
        <v>2.2334047652997887E-4</v>
      </c>
      <c r="AE48">
        <f t="shared" si="35"/>
        <v>6.1062777573629322E-4</v>
      </c>
      <c r="AF48">
        <f t="shared" si="35"/>
        <v>1.5537638784582364E-3</v>
      </c>
      <c r="AG48">
        <f t="shared" si="35"/>
        <v>3.7069820990341478E-3</v>
      </c>
      <c r="AH48">
        <f t="shared" si="35"/>
        <v>8.3460361012965278E-3</v>
      </c>
      <c r="AI48">
        <f t="shared" si="35"/>
        <v>1.7832026014737087E-2</v>
      </c>
      <c r="AJ48">
        <f t="shared" si="35"/>
        <v>3.6334031827332955E-2</v>
      </c>
      <c r="AK48">
        <f t="shared" si="35"/>
        <v>7.090753371914571E-2</v>
      </c>
      <c r="AL48">
        <f t="shared" si="44"/>
        <v>0.13304239760795525</v>
      </c>
      <c r="AM48">
        <f t="shared" si="44"/>
        <v>0.24080790263522989</v>
      </c>
      <c r="AN48">
        <f t="shared" si="44"/>
        <v>0.42173128046139008</v>
      </c>
      <c r="AO48">
        <f t="shared" si="44"/>
        <v>0.71654921525715132</v>
      </c>
      <c r="AP48">
        <f t="shared" si="44"/>
        <v>1.1839678460540894</v>
      </c>
      <c r="AQ48">
        <f t="shared" si="44"/>
        <v>1.9065556649414543</v>
      </c>
      <c r="AR48">
        <f t="shared" si="44"/>
        <v>2.9978754957721097</v>
      </c>
      <c r="AS48">
        <f t="shared" si="44"/>
        <v>4.6109371445489709</v>
      </c>
      <c r="AT48">
        <f t="shared" si="44"/>
        <v>6.9480224225929286</v>
      </c>
      <c r="AU48">
        <f t="shared" si="44"/>
        <v>10.271900445215341</v>
      </c>
      <c r="AV48">
        <f t="shared" si="44"/>
        <v>14.918414966187399</v>
      </c>
      <c r="AW48">
        <f t="shared" si="44"/>
        <v>21.310388639700868</v>
      </c>
      <c r="AX48">
        <f t="shared" si="44"/>
        <v>29.972753068667952</v>
      </c>
      <c r="AY48">
        <f t="shared" si="44"/>
        <v>41.548779717443992</v>
      </c>
      <c r="AZ48">
        <f t="shared" si="44"/>
        <v>56.817256443144629</v>
      </c>
      <c r="BA48">
        <f t="shared" si="44"/>
        <v>76.710428484241831</v>
      </c>
      <c r="BB48">
        <f t="shared" si="41"/>
        <v>102.33250191747638</v>
      </c>
      <c r="BC48">
        <f t="shared" si="41"/>
        <v>134.97849226222166</v>
      </c>
      <c r="BD48">
        <f t="shared" si="41"/>
        <v>176.15319122785914</v>
      </c>
      <c r="BE48">
        <f t="shared" si="39"/>
        <v>227.59002048930438</v>
      </c>
      <c r="BF48">
        <f t="shared" si="39"/>
        <v>291.26954257058401</v>
      </c>
      <c r="BG48">
        <f t="shared" si="39"/>
        <v>369.43740499399291</v>
      </c>
      <c r="BH48">
        <f t="shared" si="39"/>
        <v>464.62150427564802</v>
      </c>
      <c r="BI48">
        <f t="shared" si="39"/>
        <v>579.64817050268903</v>
      </c>
      <c r="BJ48">
        <f t="shared" si="39"/>
        <v>717.65719045558376</v>
      </c>
      <c r="BK48">
        <f t="shared" si="39"/>
        <v>882.11550687084082</v>
      </c>
      <c r="BL48">
        <f t="shared" si="39"/>
        <v>1076.8294528170952</v>
      </c>
      <c r="BM48">
        <f t="shared" si="39"/>
        <v>1305.9554026557148</v>
      </c>
      <c r="BN48">
        <f t="shared" si="39"/>
        <v>1574.0087440980417</v>
      </c>
      <c r="BO48">
        <f t="shared" si="39"/>
        <v>1885.8710989356528</v>
      </c>
      <c r="BP48">
        <f t="shared" si="39"/>
        <v>2246.7957426529092</v>
      </c>
      <c r="BQ48">
        <f t="shared" si="39"/>
        <v>2662.4111949459643</v>
      </c>
      <c r="BR48">
        <f t="shared" si="39"/>
        <v>3138.7229738505207</v>
      </c>
      <c r="BS48">
        <f t="shared" si="39"/>
        <v>3682.113525469832</v>
      </c>
      <c r="BT48">
        <f t="shared" si="39"/>
        <v>4299.3403590047528</v>
      </c>
      <c r="BU48">
        <f t="shared" si="51"/>
        <v>4997.5324327865555</v>
      </c>
      <c r="BV48">
        <f t="shared" si="51"/>
        <v>5784.1848512199331</v>
      </c>
      <c r="BW48">
        <f t="shared" si="51"/>
        <v>6667.1519449236757</v>
      </c>
      <c r="BX48">
        <f t="shared" si="51"/>
        <v>7654.6388169127449</v>
      </c>
      <c r="BY48">
        <f t="shared" si="51"/>
        <v>8755.1914464365727</v>
      </c>
    </row>
    <row r="49" spans="1:77" x14ac:dyDescent="0.25">
      <c r="A49" t="s">
        <v>44</v>
      </c>
      <c r="L49">
        <f>IF(L$3&lt;$G47,L47,L48)</f>
        <v>4.3834251217811141E-31</v>
      </c>
      <c r="M49">
        <f t="shared" ref="M49:BX49" si="52">IF(M$3&lt;$G47,M47,M48)</f>
        <v>1.0132170310107884E-26</v>
      </c>
      <c r="N49">
        <f t="shared" si="52"/>
        <v>3.1391610151251978E-23</v>
      </c>
      <c r="O49">
        <f t="shared" si="52"/>
        <v>1.8469279597363594E-20</v>
      </c>
      <c r="P49">
        <f t="shared" si="52"/>
        <v>3.8857983448042276E-18</v>
      </c>
      <c r="Q49">
        <f t="shared" si="52"/>
        <v>3.5902218408410327E-16</v>
      </c>
      <c r="R49">
        <f t="shared" si="52"/>
        <v>1.7376265727173684E-14</v>
      </c>
      <c r="S49">
        <f t="shared" si="52"/>
        <v>5.0135681832757524E-13</v>
      </c>
      <c r="T49">
        <f t="shared" si="52"/>
        <v>9.5019686296546658E-12</v>
      </c>
      <c r="U49">
        <f t="shared" si="52"/>
        <v>1.2739915089082103E-10</v>
      </c>
      <c r="V49">
        <f t="shared" si="52"/>
        <v>1.2801416763659628E-9</v>
      </c>
      <c r="W49">
        <f t="shared" si="52"/>
        <v>1.0089420528306508E-8</v>
      </c>
      <c r="X49">
        <f t="shared" si="52"/>
        <v>6.4686490903380403E-8</v>
      </c>
      <c r="Y49">
        <f t="shared" si="52"/>
        <v>3.4746321228777009E-7</v>
      </c>
      <c r="Z49">
        <f t="shared" si="52"/>
        <v>1.601886620775493E-6</v>
      </c>
      <c r="AA49">
        <f t="shared" si="52"/>
        <v>6.466059241104266E-6</v>
      </c>
      <c r="AB49">
        <f t="shared" si="52"/>
        <v>2.3235227314270099E-5</v>
      </c>
      <c r="AC49">
        <f t="shared" si="52"/>
        <v>7.5372616597587437E-5</v>
      </c>
      <c r="AD49">
        <f t="shared" si="52"/>
        <v>2.2334047652997887E-4</v>
      </c>
      <c r="AE49">
        <f t="shared" si="52"/>
        <v>6.1062777573629322E-4</v>
      </c>
      <c r="AF49">
        <f t="shared" si="52"/>
        <v>1.5537638784582364E-3</v>
      </c>
      <c r="AG49">
        <f t="shared" si="52"/>
        <v>3.7069820990341478E-3</v>
      </c>
      <c r="AH49">
        <f t="shared" si="52"/>
        <v>8.3460361012965278E-3</v>
      </c>
      <c r="AI49">
        <f t="shared" si="52"/>
        <v>1.7832026014737087E-2</v>
      </c>
      <c r="AJ49">
        <f t="shared" si="52"/>
        <v>3.6334031827332955E-2</v>
      </c>
      <c r="AK49">
        <f t="shared" si="52"/>
        <v>7.090753371914571E-2</v>
      </c>
      <c r="AL49">
        <f t="shared" si="52"/>
        <v>0.13304239760795525</v>
      </c>
      <c r="AM49">
        <f t="shared" si="52"/>
        <v>0.24080790263522989</v>
      </c>
      <c r="AN49">
        <f t="shared" si="52"/>
        <v>0.42173128046139008</v>
      </c>
      <c r="AO49">
        <f t="shared" si="52"/>
        <v>0.71654921525715132</v>
      </c>
      <c r="AP49">
        <f t="shared" si="52"/>
        <v>1.1839678460540894</v>
      </c>
      <c r="AQ49">
        <f t="shared" si="52"/>
        <v>1.9065556649414543</v>
      </c>
      <c r="AR49">
        <f t="shared" si="52"/>
        <v>2.9978754957721097</v>
      </c>
      <c r="AS49">
        <f t="shared" si="52"/>
        <v>4.6109371445489709</v>
      </c>
      <c r="AT49">
        <f t="shared" si="52"/>
        <v>6.9480224225929286</v>
      </c>
      <c r="AU49">
        <f t="shared" si="52"/>
        <v>10.271900445215341</v>
      </c>
      <c r="AV49">
        <f t="shared" si="52"/>
        <v>14.918414966187399</v>
      </c>
      <c r="AW49">
        <f t="shared" si="52"/>
        <v>21.310388639700868</v>
      </c>
      <c r="AX49">
        <f t="shared" si="52"/>
        <v>29.972753068667952</v>
      </c>
      <c r="AY49">
        <f t="shared" si="52"/>
        <v>41.548779717443992</v>
      </c>
      <c r="AZ49">
        <f t="shared" si="52"/>
        <v>56.817256443144629</v>
      </c>
      <c r="BA49">
        <f t="shared" si="52"/>
        <v>76.710428484241831</v>
      </c>
      <c r="BB49">
        <f t="shared" si="52"/>
        <v>102.33250191747638</v>
      </c>
      <c r="BC49">
        <f t="shared" si="52"/>
        <v>134.97849226222166</v>
      </c>
      <c r="BD49">
        <f t="shared" si="52"/>
        <v>176.15319122785914</v>
      </c>
      <c r="BE49">
        <f t="shared" si="52"/>
        <v>227.59002048930438</v>
      </c>
      <c r="BF49">
        <f t="shared" si="52"/>
        <v>291.26954257058401</v>
      </c>
      <c r="BG49">
        <f t="shared" si="52"/>
        <v>369.43740499399291</v>
      </c>
      <c r="BH49">
        <f t="shared" si="52"/>
        <v>464.62150427564802</v>
      </c>
      <c r="BI49">
        <f t="shared" si="52"/>
        <v>579.64817050268903</v>
      </c>
      <c r="BJ49">
        <f t="shared" si="52"/>
        <v>717.65719045558376</v>
      </c>
      <c r="BK49">
        <f t="shared" si="52"/>
        <v>882.11550687084082</v>
      </c>
      <c r="BL49">
        <f t="shared" si="52"/>
        <v>1076.8294528170952</v>
      </c>
      <c r="BM49">
        <f t="shared" si="52"/>
        <v>1305.9554026557148</v>
      </c>
      <c r="BN49">
        <f t="shared" si="52"/>
        <v>1574.0087440980417</v>
      </c>
      <c r="BO49">
        <f t="shared" si="52"/>
        <v>1885.8710989356528</v>
      </c>
      <c r="BP49">
        <f t="shared" si="52"/>
        <v>2246.7957426529092</v>
      </c>
      <c r="BQ49">
        <f t="shared" si="52"/>
        <v>2662.4111949459643</v>
      </c>
      <c r="BR49">
        <f t="shared" si="52"/>
        <v>3138.7229738505207</v>
      </c>
      <c r="BS49">
        <f t="shared" si="52"/>
        <v>3682.113525469832</v>
      </c>
      <c r="BT49">
        <f t="shared" si="52"/>
        <v>4299.3403590047528</v>
      </c>
      <c r="BU49">
        <f t="shared" si="52"/>
        <v>4997.5324327865555</v>
      </c>
      <c r="BV49">
        <f t="shared" si="52"/>
        <v>5784.1848512199331</v>
      </c>
      <c r="BW49">
        <f t="shared" si="52"/>
        <v>6667.1519449236757</v>
      </c>
      <c r="BX49">
        <f t="shared" si="52"/>
        <v>7654.6388169127449</v>
      </c>
      <c r="BY49">
        <f t="shared" ref="BY49" si="53">IF(BY$3&lt;$G47,BY47,BY48)</f>
        <v>8755.1914464365727</v>
      </c>
    </row>
    <row r="50" spans="1:77" x14ac:dyDescent="0.25">
      <c r="A50" t="s">
        <v>98</v>
      </c>
      <c r="B50" t="s">
        <v>82</v>
      </c>
      <c r="C50">
        <v>5.6429999999999998</v>
      </c>
      <c r="D50">
        <v>-10143</v>
      </c>
      <c r="E50">
        <v>0</v>
      </c>
      <c r="F50">
        <v>0</v>
      </c>
      <c r="G50">
        <v>601</v>
      </c>
      <c r="I50">
        <f t="shared" si="3"/>
        <v>7.6032627694018209E-2</v>
      </c>
      <c r="J50">
        <f t="shared" si="4"/>
        <v>57.784797047453836</v>
      </c>
      <c r="L50">
        <f t="shared" si="38"/>
        <v>1.4666064555041228E-17</v>
      </c>
      <c r="M50">
        <f t="shared" si="38"/>
        <v>9.6341541805195933E-15</v>
      </c>
      <c r="N50">
        <f t="shared" si="38"/>
        <v>1.7290740473867599E-12</v>
      </c>
      <c r="O50">
        <f t="shared" si="38"/>
        <v>1.2078010712387181E-10</v>
      </c>
      <c r="P50">
        <f t="shared" si="38"/>
        <v>4.1573213179941672E-9</v>
      </c>
      <c r="Q50">
        <f t="shared" si="38"/>
        <v>8.3022958955794275E-8</v>
      </c>
      <c r="R50">
        <f t="shared" si="38"/>
        <v>1.0809698782133368E-6</v>
      </c>
      <c r="S50">
        <f t="shared" si="38"/>
        <v>9.9957087246610115E-6</v>
      </c>
      <c r="T50">
        <f t="shared" si="38"/>
        <v>6.9994447901565983E-5</v>
      </c>
      <c r="U50">
        <f t="shared" si="38"/>
        <v>3.8982744889734376E-4</v>
      </c>
      <c r="V50">
        <f t="shared" si="38"/>
        <v>1.7939634572172367E-3</v>
      </c>
      <c r="W50">
        <f t="shared" si="38"/>
        <v>7.0302616219258792E-3</v>
      </c>
      <c r="X50">
        <f t="shared" si="38"/>
        <v>2.4033310217279606E-2</v>
      </c>
      <c r="Y50">
        <f t="shared" si="38"/>
        <v>7.3082533157158361E-2</v>
      </c>
      <c r="Z50">
        <f t="shared" si="38"/>
        <v>0.20086510742900268</v>
      </c>
      <c r="AA50">
        <f t="shared" si="38"/>
        <v>0.50560759871332228</v>
      </c>
      <c r="AB50">
        <f t="shared" si="35"/>
        <v>1.1784565979636241</v>
      </c>
      <c r="AC50">
        <f t="shared" si="35"/>
        <v>2.5669274385222036</v>
      </c>
      <c r="AD50">
        <f t="shared" si="35"/>
        <v>5.2663036921898252</v>
      </c>
      <c r="AE50">
        <f t="shared" si="35"/>
        <v>10.244252135395739</v>
      </c>
      <c r="AF50">
        <f t="shared" si="35"/>
        <v>19.002624748892853</v>
      </c>
      <c r="AG50">
        <f t="shared" si="35"/>
        <v>33.778563662474383</v>
      </c>
      <c r="AH50">
        <f t="shared" si="35"/>
        <v>57.784797047453836</v>
      </c>
      <c r="AI50">
        <f t="shared" si="35"/>
        <v>95.486642848768284</v>
      </c>
      <c r="AJ50">
        <f t="shared" si="35"/>
        <v>152.91095203998012</v>
      </c>
      <c r="AK50">
        <f t="shared" si="35"/>
        <v>237.9802218288136</v>
      </c>
      <c r="AL50">
        <f t="shared" si="44"/>
        <v>360.86353908238209</v>
      </c>
      <c r="AM50">
        <f t="shared" si="44"/>
        <v>534.3349631117128</v>
      </c>
      <c r="AN50">
        <f t="shared" si="44"/>
        <v>774.12945492112885</v>
      </c>
      <c r="AO50">
        <f t="shared" si="44"/>
        <v>1099.2864873770238</v>
      </c>
      <c r="AP50">
        <f t="shared" si="44"/>
        <v>1532.4719697897908</v>
      </c>
      <c r="AQ50">
        <f t="shared" si="44"/>
        <v>2100.2700083940308</v>
      </c>
      <c r="AR50">
        <f t="shared" si="44"/>
        <v>2833.4372055664676</v>
      </c>
      <c r="AS50">
        <f t="shared" si="44"/>
        <v>3767.1135771968493</v>
      </c>
      <c r="AT50">
        <f t="shared" si="44"/>
        <v>4940.9856466074862</v>
      </c>
      <c r="AU50">
        <f t="shared" si="44"/>
        <v>6399.3987726873347</v>
      </c>
      <c r="AV50">
        <f t="shared" si="44"/>
        <v>8191.4172211755567</v>
      </c>
      <c r="AW50">
        <f t="shared" si="44"/>
        <v>10370.831838075825</v>
      </c>
      <c r="AX50">
        <f t="shared" si="44"/>
        <v>12996.116394686182</v>
      </c>
      <c r="AY50">
        <f t="shared" si="44"/>
        <v>16130.334720114219</v>
      </c>
      <c r="AZ50">
        <f t="shared" si="44"/>
        <v>19841.001606827813</v>
      </c>
      <c r="BA50">
        <f t="shared" si="44"/>
        <v>24199.901165118565</v>
      </c>
      <c r="BB50">
        <f t="shared" si="41"/>
        <v>29282.866818503146</v>
      </c>
      <c r="BC50">
        <f t="shared" si="41"/>
        <v>35169.527485047613</v>
      </c>
      <c r="BD50">
        <f t="shared" si="41"/>
        <v>41943.024694351574</v>
      </c>
      <c r="BE50">
        <f t="shared" ref="BE50:BT96" si="54">760*10^($C50+$D50/BE$3+$E50*LOG10(BE$3)+$F50/(BE$3)^3)</f>
        <v>49689.705463910461</v>
      </c>
      <c r="BF50">
        <f t="shared" si="54"/>
        <v>58498.795720370326</v>
      </c>
      <c r="BG50">
        <f t="shared" si="54"/>
        <v>68462.058919549527</v>
      </c>
      <c r="BH50">
        <f t="shared" si="54"/>
        <v>79673.444312156091</v>
      </c>
      <c r="BI50">
        <f t="shared" si="54"/>
        <v>92228.729036867662</v>
      </c>
      <c r="BJ50">
        <f t="shared" si="54"/>
        <v>106225.15791432737</v>
      </c>
      <c r="BK50">
        <f t="shared" si="54"/>
        <v>121761.08447841689</v>
      </c>
      <c r="BL50">
        <f t="shared" si="54"/>
        <v>138935.61642684849</v>
      </c>
      <c r="BM50">
        <f t="shared" si="54"/>
        <v>157848.2683118452</v>
      </c>
      <c r="BN50">
        <f t="shared" si="54"/>
        <v>178598.62393189507</v>
      </c>
      <c r="BO50">
        <f t="shared" si="54"/>
        <v>201286.01053410911</v>
      </c>
      <c r="BP50">
        <f t="shared" si="54"/>
        <v>226009.18659895085</v>
      </c>
      <c r="BQ50">
        <f t="shared" si="54"/>
        <v>252866.04465911788</v>
      </c>
      <c r="BR50">
        <f t="shared" si="54"/>
        <v>281953.33030506206</v>
      </c>
      <c r="BS50">
        <f t="shared" si="54"/>
        <v>313366.37825297419</v>
      </c>
      <c r="BT50">
        <f t="shared" si="54"/>
        <v>347198.86609819089</v>
      </c>
      <c r="BU50">
        <f t="shared" ref="BU50:CL65" si="55">760*10^($C50+$D50/BU$3+$E50*LOG10(BU$3)+$F50/(BU$3)^3)</f>
        <v>383542.58614828164</v>
      </c>
      <c r="BV50">
        <f t="shared" si="55"/>
        <v>422487.23552550655</v>
      </c>
      <c r="BW50">
        <f t="shared" si="55"/>
        <v>464120.22454727744</v>
      </c>
      <c r="BX50">
        <f t="shared" si="55"/>
        <v>508526.50323485304</v>
      </c>
      <c r="BY50">
        <f t="shared" si="55"/>
        <v>555788.40566362685</v>
      </c>
    </row>
    <row r="51" spans="1:77" x14ac:dyDescent="0.25">
      <c r="A51" t="s">
        <v>98</v>
      </c>
      <c r="B51" t="s">
        <v>83</v>
      </c>
      <c r="C51">
        <v>4.9109999999999996</v>
      </c>
      <c r="D51">
        <v>-9701</v>
      </c>
      <c r="E51">
        <v>0</v>
      </c>
      <c r="F51">
        <v>0</v>
      </c>
      <c r="G51">
        <v>0</v>
      </c>
      <c r="I51">
        <f t="shared" si="3"/>
        <v>2.7775805775363885E-2</v>
      </c>
      <c r="J51">
        <f t="shared" si="4"/>
        <v>21.109612389276553</v>
      </c>
      <c r="L51">
        <f t="shared" si="38"/>
        <v>3.4618926148595836E-17</v>
      </c>
      <c r="M51">
        <f t="shared" si="38"/>
        <v>1.714098656438344E-14</v>
      </c>
      <c r="N51">
        <f t="shared" si="38"/>
        <v>2.4536555325015836E-12</v>
      </c>
      <c r="O51">
        <f t="shared" si="38"/>
        <v>1.4243993738752586E-10</v>
      </c>
      <c r="P51">
        <f t="shared" si="38"/>
        <v>4.2022342579686308E-9</v>
      </c>
      <c r="Q51">
        <f t="shared" si="38"/>
        <v>7.3654317174813959E-8</v>
      </c>
      <c r="R51">
        <f t="shared" si="38"/>
        <v>8.5751586497607926E-7</v>
      </c>
      <c r="S51">
        <f t="shared" si="38"/>
        <v>7.1969241504904331E-6</v>
      </c>
      <c r="T51">
        <f t="shared" si="38"/>
        <v>4.6298145163182496E-5</v>
      </c>
      <c r="U51">
        <f t="shared" si="38"/>
        <v>2.3926127670351063E-4</v>
      </c>
      <c r="V51">
        <f t="shared" si="38"/>
        <v>1.0302074908300578E-3</v>
      </c>
      <c r="W51">
        <f t="shared" si="38"/>
        <v>3.8039486430401347E-3</v>
      </c>
      <c r="X51">
        <f t="shared" si="38"/>
        <v>1.2325756739927817E-2</v>
      </c>
      <c r="Y51">
        <f t="shared" si="38"/>
        <v>3.5708036763475115E-2</v>
      </c>
      <c r="Z51">
        <f t="shared" si="38"/>
        <v>9.3912344596443167E-2</v>
      </c>
      <c r="AA51">
        <f t="shared" si="38"/>
        <v>0.22707086709844576</v>
      </c>
      <c r="AB51">
        <f t="shared" si="35"/>
        <v>0.51009013633316802</v>
      </c>
      <c r="AC51">
        <f t="shared" si="35"/>
        <v>1.0740230259253649</v>
      </c>
      <c r="AD51">
        <f t="shared" si="35"/>
        <v>2.1355310974463118</v>
      </c>
      <c r="AE51">
        <f t="shared" si="35"/>
        <v>4.0354100044922285</v>
      </c>
      <c r="AF51">
        <f t="shared" si="35"/>
        <v>7.286649470758177</v>
      </c>
      <c r="AG51">
        <f t="shared" si="35"/>
        <v>12.631902494359579</v>
      </c>
      <c r="AH51">
        <f t="shared" si="35"/>
        <v>21.109612389276553</v>
      </c>
      <c r="AI51">
        <f t="shared" si="35"/>
        <v>34.127455957662391</v>
      </c>
      <c r="AJ51">
        <f t="shared" si="35"/>
        <v>53.541260609985905</v>
      </c>
      <c r="AK51">
        <f t="shared" si="35"/>
        <v>81.737180521327076</v>
      </c>
      <c r="AL51">
        <f t="shared" si="44"/>
        <v>121.71469189021131</v>
      </c>
      <c r="AM51">
        <f t="shared" si="44"/>
        <v>177.1678932332226</v>
      </c>
      <c r="AN51">
        <f t="shared" si="44"/>
        <v>252.56266286197223</v>
      </c>
      <c r="AO51">
        <f t="shared" si="44"/>
        <v>353.20741191614866</v>
      </c>
      <c r="AP51">
        <f t="shared" si="44"/>
        <v>485.3154514660381</v>
      </c>
      <c r="AQ51">
        <f t="shared" si="44"/>
        <v>656.05733795640606</v>
      </c>
      <c r="AR51">
        <f t="shared" si="44"/>
        <v>873.601944999073</v>
      </c>
      <c r="AS51">
        <f t="shared" si="44"/>
        <v>1147.1454062630194</v>
      </c>
      <c r="AT51">
        <f t="shared" si="44"/>
        <v>1486.9274628956978</v>
      </c>
      <c r="AU51">
        <f t="shared" si="44"/>
        <v>1904.2351129553442</v>
      </c>
      <c r="AV51">
        <f t="shared" si="44"/>
        <v>2411.3937876988143</v>
      </c>
      <c r="AW51">
        <f t="shared" si="44"/>
        <v>3021.7465624491374</v>
      </c>
      <c r="AX51">
        <f t="shared" si="44"/>
        <v>3749.6221440711479</v>
      </c>
      <c r="AY51">
        <f t="shared" si="44"/>
        <v>4610.2925617972733</v>
      </c>
      <c r="AZ51">
        <f t="shared" si="44"/>
        <v>5619.9216246637161</v>
      </c>
      <c r="BA51">
        <f t="shared" si="44"/>
        <v>6795.5053003052772</v>
      </c>
      <c r="BB51">
        <f t="shared" si="41"/>
        <v>8154.8052206806215</v>
      </c>
      <c r="BC51">
        <f t="shared" si="41"/>
        <v>9716.2765355360643</v>
      </c>
      <c r="BD51">
        <f t="shared" si="41"/>
        <v>11498.991319456758</v>
      </c>
      <c r="BE51">
        <f t="shared" si="54"/>
        <v>13522.558698597577</v>
      </c>
      <c r="BF51">
        <f t="shared" si="54"/>
        <v>15807.042803809585</v>
      </c>
      <c r="BG51">
        <f t="shared" si="54"/>
        <v>18372.879582679379</v>
      </c>
      <c r="BH51">
        <f t="shared" si="54"/>
        <v>21240.793418298905</v>
      </c>
      <c r="BI51">
        <f t="shared" si="54"/>
        <v>24431.714411173922</v>
      </c>
      <c r="BJ51">
        <f t="shared" si="54"/>
        <v>27966.697085803844</v>
      </c>
      <c r="BK51">
        <f t="shared" si="54"/>
        <v>31866.841187838276</v>
      </c>
      <c r="BL51">
        <f t="shared" si="54"/>
        <v>36153.215143535817</v>
      </c>
      <c r="BM51">
        <f t="shared" si="54"/>
        <v>40846.782662267135</v>
      </c>
      <c r="BN51">
        <f t="shared" si="54"/>
        <v>45968.332876333952</v>
      </c>
      <c r="BO51">
        <f t="shared" si="54"/>
        <v>51538.414331389344</v>
      </c>
      <c r="BP51">
        <f t="shared" si="54"/>
        <v>57577.273065882604</v>
      </c>
      <c r="BQ51">
        <f t="shared" si="54"/>
        <v>64104.794949609204</v>
      </c>
      <c r="BR51">
        <f t="shared" si="54"/>
        <v>71140.452389781422</v>
      </c>
      <c r="BS51">
        <f t="shared" si="54"/>
        <v>78703.255458054031</v>
      </c>
      <c r="BT51">
        <f t="shared" si="54"/>
        <v>86811.707443487176</v>
      </c>
      <c r="BU51">
        <f t="shared" si="55"/>
        <v>95483.764794259929</v>
      </c>
      <c r="BV51">
        <f t="shared" si="55"/>
        <v>104736.80137474145</v>
      </c>
      <c r="BW51">
        <f t="shared" si="55"/>
        <v>114587.57693389038</v>
      </c>
      <c r="BX51">
        <f t="shared" si="55"/>
        <v>125052.2096554849</v>
      </c>
      <c r="BY51">
        <f t="shared" si="55"/>
        <v>136146.15263994288</v>
      </c>
    </row>
    <row r="52" spans="1:77" x14ac:dyDescent="0.25">
      <c r="A52" t="s">
        <v>43</v>
      </c>
      <c r="L52">
        <f>IF(L$3&lt;$G50,L50,L51)</f>
        <v>1.4666064555041228E-17</v>
      </c>
      <c r="M52">
        <f t="shared" ref="M52:BX52" si="56">IF(M$3&lt;$G50,M50,M51)</f>
        <v>9.6341541805195933E-15</v>
      </c>
      <c r="N52">
        <f t="shared" si="56"/>
        <v>1.7290740473867599E-12</v>
      </c>
      <c r="O52">
        <f t="shared" si="56"/>
        <v>1.2078010712387181E-10</v>
      </c>
      <c r="P52">
        <f t="shared" si="56"/>
        <v>4.1573213179941672E-9</v>
      </c>
      <c r="Q52">
        <f t="shared" si="56"/>
        <v>7.3654317174813959E-8</v>
      </c>
      <c r="R52">
        <f t="shared" si="56"/>
        <v>8.5751586497607926E-7</v>
      </c>
      <c r="S52">
        <f t="shared" si="56"/>
        <v>7.1969241504904331E-6</v>
      </c>
      <c r="T52">
        <f t="shared" si="56"/>
        <v>4.6298145163182496E-5</v>
      </c>
      <c r="U52">
        <f t="shared" si="56"/>
        <v>2.3926127670351063E-4</v>
      </c>
      <c r="V52">
        <f t="shared" si="56"/>
        <v>1.0302074908300578E-3</v>
      </c>
      <c r="W52">
        <f t="shared" si="56"/>
        <v>3.8039486430401347E-3</v>
      </c>
      <c r="X52">
        <f t="shared" si="56"/>
        <v>1.2325756739927817E-2</v>
      </c>
      <c r="Y52">
        <f t="shared" si="56"/>
        <v>3.5708036763475115E-2</v>
      </c>
      <c r="Z52">
        <f t="shared" si="56"/>
        <v>9.3912344596443167E-2</v>
      </c>
      <c r="AA52">
        <f t="shared" si="56"/>
        <v>0.22707086709844576</v>
      </c>
      <c r="AB52">
        <f t="shared" si="56"/>
        <v>0.51009013633316802</v>
      </c>
      <c r="AC52">
        <f t="shared" si="56"/>
        <v>1.0740230259253649</v>
      </c>
      <c r="AD52">
        <f t="shared" si="56"/>
        <v>2.1355310974463118</v>
      </c>
      <c r="AE52">
        <f t="shared" si="56"/>
        <v>4.0354100044922285</v>
      </c>
      <c r="AF52">
        <f t="shared" si="56"/>
        <v>7.286649470758177</v>
      </c>
      <c r="AG52">
        <f t="shared" si="56"/>
        <v>12.631902494359579</v>
      </c>
      <c r="AH52">
        <f t="shared" si="56"/>
        <v>21.109612389276553</v>
      </c>
      <c r="AI52">
        <f t="shared" si="56"/>
        <v>34.127455957662391</v>
      </c>
      <c r="AJ52">
        <f t="shared" si="56"/>
        <v>53.541260609985905</v>
      </c>
      <c r="AK52">
        <f t="shared" si="56"/>
        <v>81.737180521327076</v>
      </c>
      <c r="AL52">
        <f t="shared" si="56"/>
        <v>121.71469189021131</v>
      </c>
      <c r="AM52">
        <f t="shared" si="56"/>
        <v>177.1678932332226</v>
      </c>
      <c r="AN52">
        <f t="shared" si="56"/>
        <v>252.56266286197223</v>
      </c>
      <c r="AO52">
        <f t="shared" si="56"/>
        <v>353.20741191614866</v>
      </c>
      <c r="AP52">
        <f t="shared" si="56"/>
        <v>485.3154514660381</v>
      </c>
      <c r="AQ52">
        <f t="shared" si="56"/>
        <v>656.05733795640606</v>
      </c>
      <c r="AR52">
        <f t="shared" si="56"/>
        <v>873.601944999073</v>
      </c>
      <c r="AS52">
        <f t="shared" si="56"/>
        <v>1147.1454062630194</v>
      </c>
      <c r="AT52">
        <f t="shared" si="56"/>
        <v>1486.9274628956978</v>
      </c>
      <c r="AU52">
        <f t="shared" si="56"/>
        <v>1904.2351129553442</v>
      </c>
      <c r="AV52">
        <f t="shared" si="56"/>
        <v>2411.3937876988143</v>
      </c>
      <c r="AW52">
        <f t="shared" si="56"/>
        <v>3021.7465624491374</v>
      </c>
      <c r="AX52">
        <f t="shared" si="56"/>
        <v>3749.6221440711479</v>
      </c>
      <c r="AY52">
        <f t="shared" si="56"/>
        <v>4610.2925617972733</v>
      </c>
      <c r="AZ52">
        <f t="shared" si="56"/>
        <v>5619.9216246637161</v>
      </c>
      <c r="BA52">
        <f t="shared" si="56"/>
        <v>6795.5053003052772</v>
      </c>
      <c r="BB52">
        <f t="shared" si="56"/>
        <v>8154.8052206806215</v>
      </c>
      <c r="BC52">
        <f t="shared" si="56"/>
        <v>9716.2765355360643</v>
      </c>
      <c r="BD52">
        <f t="shared" si="56"/>
        <v>11498.991319456758</v>
      </c>
      <c r="BE52">
        <f t="shared" si="56"/>
        <v>13522.558698597577</v>
      </c>
      <c r="BF52">
        <f t="shared" si="56"/>
        <v>15807.042803809585</v>
      </c>
      <c r="BG52">
        <f t="shared" si="56"/>
        <v>18372.879582679379</v>
      </c>
      <c r="BH52">
        <f t="shared" si="56"/>
        <v>21240.793418298905</v>
      </c>
      <c r="BI52">
        <f t="shared" si="56"/>
        <v>24431.714411173922</v>
      </c>
      <c r="BJ52">
        <f t="shared" si="56"/>
        <v>27966.697085803844</v>
      </c>
      <c r="BK52">
        <f t="shared" si="56"/>
        <v>31866.841187838276</v>
      </c>
      <c r="BL52">
        <f t="shared" si="56"/>
        <v>36153.215143535817</v>
      </c>
      <c r="BM52">
        <f t="shared" si="56"/>
        <v>40846.782662267135</v>
      </c>
      <c r="BN52">
        <f t="shared" si="56"/>
        <v>45968.332876333952</v>
      </c>
      <c r="BO52">
        <f t="shared" si="56"/>
        <v>51538.414331389344</v>
      </c>
      <c r="BP52">
        <f t="shared" si="56"/>
        <v>57577.273065882604</v>
      </c>
      <c r="BQ52">
        <f t="shared" si="56"/>
        <v>64104.794949609204</v>
      </c>
      <c r="BR52">
        <f t="shared" si="56"/>
        <v>71140.452389781422</v>
      </c>
      <c r="BS52">
        <f t="shared" si="56"/>
        <v>78703.255458054031</v>
      </c>
      <c r="BT52">
        <f t="shared" si="56"/>
        <v>86811.707443487176</v>
      </c>
      <c r="BU52">
        <f t="shared" si="56"/>
        <v>95483.764794259929</v>
      </c>
      <c r="BV52">
        <f t="shared" si="56"/>
        <v>104736.80137474145</v>
      </c>
      <c r="BW52">
        <f t="shared" si="56"/>
        <v>114587.57693389038</v>
      </c>
      <c r="BX52">
        <f t="shared" si="56"/>
        <v>125052.2096554849</v>
      </c>
      <c r="BY52">
        <f t="shared" ref="BY52" si="57">IF(BY$3&lt;$G50,BY50,BY51)</f>
        <v>136146.15263994288</v>
      </c>
    </row>
    <row r="53" spans="1:77" x14ac:dyDescent="0.25">
      <c r="A53" t="s">
        <v>99</v>
      </c>
      <c r="B53" t="s">
        <v>82</v>
      </c>
      <c r="C53">
        <v>6.65</v>
      </c>
      <c r="D53">
        <v>-19721</v>
      </c>
      <c r="E53">
        <v>0.28849999999999998</v>
      </c>
      <c r="F53">
        <v>-0.36630000000000001</v>
      </c>
      <c r="G53">
        <v>1812</v>
      </c>
      <c r="I53">
        <f t="shared" si="3"/>
        <v>2.6240312015434925E-6</v>
      </c>
      <c r="J53">
        <f t="shared" si="4"/>
        <v>1.9942637131730545E-3</v>
      </c>
      <c r="L53">
        <f t="shared" si="38"/>
        <v>9.5281348290389293E-40</v>
      </c>
      <c r="M53">
        <f t="shared" si="38"/>
        <v>2.9636093346913023E-34</v>
      </c>
      <c r="N53">
        <f t="shared" si="38"/>
        <v>7.3699821431532588E-30</v>
      </c>
      <c r="O53">
        <f t="shared" si="38"/>
        <v>2.9177265657759175E-26</v>
      </c>
      <c r="P53">
        <f t="shared" si="38"/>
        <v>2.9105622549702945E-23</v>
      </c>
      <c r="Q53">
        <f t="shared" si="38"/>
        <v>1.0054004941325611E-20</v>
      </c>
      <c r="R53">
        <f t="shared" si="38"/>
        <v>1.5092710193149777E-18</v>
      </c>
      <c r="S53">
        <f t="shared" si="38"/>
        <v>1.1630599451579056E-16</v>
      </c>
      <c r="T53">
        <f t="shared" si="38"/>
        <v>5.2132079972761261E-15</v>
      </c>
      <c r="U53">
        <f t="shared" si="38"/>
        <v>1.4954588980598795E-13</v>
      </c>
      <c r="V53">
        <f t="shared" si="38"/>
        <v>2.9572656142500988E-12</v>
      </c>
      <c r="W53">
        <f t="shared" si="38"/>
        <v>4.2750331186989068E-11</v>
      </c>
      <c r="X53">
        <f t="shared" si="38"/>
        <v>4.7349303164672484E-10</v>
      </c>
      <c r="Y53">
        <f t="shared" si="38"/>
        <v>4.173706856946838E-9</v>
      </c>
      <c r="Z53">
        <f t="shared" si="38"/>
        <v>3.0204633018739013E-8</v>
      </c>
      <c r="AA53">
        <f t="shared" si="38"/>
        <v>1.8413199848009136E-7</v>
      </c>
      <c r="AB53">
        <f t="shared" si="35"/>
        <v>9.660302252717161E-7</v>
      </c>
      <c r="AC53">
        <f t="shared" si="35"/>
        <v>4.4409116263350724E-6</v>
      </c>
      <c r="AD53">
        <f t="shared" si="35"/>
        <v>1.816294422277295E-5</v>
      </c>
      <c r="AE53">
        <f t="shared" si="35"/>
        <v>6.6952490446315767E-5</v>
      </c>
      <c r="AF53">
        <f t="shared" si="35"/>
        <v>2.2492770860796875E-4</v>
      </c>
      <c r="AG53">
        <f t="shared" si="35"/>
        <v>6.9531020836678225E-4</v>
      </c>
      <c r="AH53">
        <f t="shared" si="35"/>
        <v>1.9942637131730545E-3</v>
      </c>
      <c r="AI53">
        <f t="shared" si="35"/>
        <v>5.3456248926645154E-3</v>
      </c>
      <c r="AJ53">
        <f t="shared" si="35"/>
        <v>1.3476502840874472E-2</v>
      </c>
      <c r="AK53">
        <f t="shared" si="35"/>
        <v>3.2131906754178804E-2</v>
      </c>
      <c r="AL53">
        <f t="shared" si="44"/>
        <v>7.2813158563546712E-2</v>
      </c>
      <c r="AM53">
        <f t="shared" si="44"/>
        <v>0.15750241313553692</v>
      </c>
      <c r="AN53">
        <f t="shared" si="44"/>
        <v>0.32647399889910339</v>
      </c>
      <c r="AO53">
        <f t="shared" si="44"/>
        <v>0.65071772373866332</v>
      </c>
      <c r="AP53">
        <f t="shared" si="44"/>
        <v>1.2510086767696555</v>
      </c>
      <c r="AQ53">
        <f t="shared" si="44"/>
        <v>2.3262438837478339</v>
      </c>
      <c r="AR53">
        <f t="shared" si="44"/>
        <v>4.1943121258046903</v>
      </c>
      <c r="AS53">
        <f t="shared" si="44"/>
        <v>7.3494456256637877</v>
      </c>
      <c r="AT53">
        <f t="shared" si="44"/>
        <v>12.540691310854896</v>
      </c>
      <c r="AU53">
        <f t="shared" si="44"/>
        <v>20.876800851165068</v>
      </c>
      <c r="AV53">
        <f t="shared" si="44"/>
        <v>33.963436487902499</v>
      </c>
      <c r="AW53">
        <f t="shared" si="44"/>
        <v>54.079088107596093</v>
      </c>
      <c r="AX53">
        <f t="shared" si="44"/>
        <v>84.39646316373161</v>
      </c>
      <c r="AY53">
        <f t="shared" si="44"/>
        <v>129.25631694816863</v>
      </c>
      <c r="AZ53">
        <f t="shared" si="44"/>
        <v>194.50071499519015</v>
      </c>
      <c r="BA53">
        <f t="shared" si="44"/>
        <v>287.8725484487307</v>
      </c>
      <c r="BB53">
        <f t="shared" si="41"/>
        <v>419.48775173835514</v>
      </c>
      <c r="BC53">
        <f t="shared" si="41"/>
        <v>602.38610292944452</v>
      </c>
      <c r="BD53">
        <f t="shared" si="41"/>
        <v>853.16573153695322</v>
      </c>
      <c r="BE53">
        <f t="shared" si="54"/>
        <v>1192.7055343024306</v>
      </c>
      <c r="BF53">
        <f t="shared" si="54"/>
        <v>1646.9786301206984</v>
      </c>
      <c r="BG53">
        <f t="shared" si="54"/>
        <v>2247.958799099421</v>
      </c>
      <c r="BH53">
        <f t="shared" si="54"/>
        <v>3034.6205787724189</v>
      </c>
      <c r="BI53">
        <f t="shared" si="54"/>
        <v>4054.032365456811</v>
      </c>
      <c r="BJ53">
        <f t="shared" si="54"/>
        <v>5362.5405235436556</v>
      </c>
      <c r="BK53">
        <f t="shared" si="54"/>
        <v>7027.0411720404882</v>
      </c>
      <c r="BL53">
        <f t="shared" si="54"/>
        <v>9126.3350258143892</v>
      </c>
      <c r="BM53">
        <f t="shared" si="54"/>
        <v>11752.559445740051</v>
      </c>
      <c r="BN53">
        <f t="shared" si="54"/>
        <v>15012.690720903891</v>
      </c>
      <c r="BO53">
        <f t="shared" si="54"/>
        <v>19030.108586853301</v>
      </c>
      <c r="BP53">
        <f t="shared" si="54"/>
        <v>23946.214092233498</v>
      </c>
      <c r="BQ53">
        <f t="shared" si="54"/>
        <v>29922.091173522476</v>
      </c>
      <c r="BR53">
        <f t="shared" si="54"/>
        <v>37140.201691440059</v>
      </c>
      <c r="BS53">
        <f t="shared" si="54"/>
        <v>45806.10322664561</v>
      </c>
      <c r="BT53">
        <f t="shared" si="54"/>
        <v>56150.178626735491</v>
      </c>
      <c r="BU53">
        <f t="shared" ref="BU53:CL68" si="58">760*10^($C53+$D53/BU$3+$E53*LOG10(BU$3)+$F53/(BU$3)^3)</f>
        <v>68429.366138369107</v>
      </c>
      <c r="BV53">
        <f t="shared" si="58"/>
        <v>82928.878941956427</v>
      </c>
      <c r="BW53">
        <f t="shared" si="58"/>
        <v>99963.903023811872</v>
      </c>
      <c r="BX53">
        <f t="shared" si="58"/>
        <v>119881.26256228735</v>
      </c>
      <c r="BY53">
        <f t="shared" si="58"/>
        <v>143061.04235898802</v>
      </c>
    </row>
    <row r="54" spans="1:77" x14ac:dyDescent="0.25">
      <c r="A54" t="s">
        <v>99</v>
      </c>
      <c r="B54" t="s">
        <v>83</v>
      </c>
      <c r="C54">
        <v>5.7949999999999999</v>
      </c>
      <c r="D54">
        <v>-17681</v>
      </c>
      <c r="E54">
        <v>0</v>
      </c>
      <c r="F54">
        <v>0</v>
      </c>
      <c r="G54">
        <v>0</v>
      </c>
      <c r="I54">
        <f t="shared" si="3"/>
        <v>1.0178098902213639E-6</v>
      </c>
      <c r="J54">
        <f t="shared" si="4"/>
        <v>7.7353551656823654E-4</v>
      </c>
      <c r="L54">
        <f t="shared" si="38"/>
        <v>2.9738125661640537E-36</v>
      </c>
      <c r="M54">
        <f t="shared" si="38"/>
        <v>2.4249482849763824E-31</v>
      </c>
      <c r="N54">
        <f t="shared" si="38"/>
        <v>2.0597456402370191E-27</v>
      </c>
      <c r="O54">
        <f t="shared" si="38"/>
        <v>3.3770762379941467E-24</v>
      </c>
      <c r="P54">
        <f t="shared" si="38"/>
        <v>1.6124277320384344E-21</v>
      </c>
      <c r="Q54">
        <f t="shared" si="38"/>
        <v>2.9804039529895659E-19</v>
      </c>
      <c r="R54">
        <f t="shared" si="38"/>
        <v>2.6136183083870991E-17</v>
      </c>
      <c r="S54">
        <f t="shared" si="38"/>
        <v>1.2622544940779339E-15</v>
      </c>
      <c r="T54">
        <f t="shared" si="38"/>
        <v>3.7545992778205455E-14</v>
      </c>
      <c r="U54">
        <f t="shared" si="38"/>
        <v>7.4926789078997315E-13</v>
      </c>
      <c r="V54">
        <f t="shared" si="38"/>
        <v>1.0721561392274782E-11</v>
      </c>
      <c r="W54">
        <f t="shared" si="38"/>
        <v>1.1594036009924171E-10</v>
      </c>
      <c r="X54">
        <f t="shared" si="38"/>
        <v>9.8812887930529624E-10</v>
      </c>
      <c r="Y54">
        <f t="shared" si="38"/>
        <v>6.8669830155458942E-9</v>
      </c>
      <c r="Z54">
        <f t="shared" si="38"/>
        <v>4.0010799413468617E-8</v>
      </c>
      <c r="AA54">
        <f t="shared" si="38"/>
        <v>2.0000045495502319E-7</v>
      </c>
      <c r="AB54">
        <f t="shared" si="35"/>
        <v>8.7427271665620242E-7</v>
      </c>
      <c r="AC54">
        <f t="shared" si="35"/>
        <v>3.3963590213902231E-6</v>
      </c>
      <c r="AD54">
        <f t="shared" si="35"/>
        <v>1.1886236345705511E-5</v>
      </c>
      <c r="AE54">
        <f t="shared" si="35"/>
        <v>3.7911987739544395E-5</v>
      </c>
      <c r="AF54">
        <f t="shared" si="35"/>
        <v>1.1130838409808596E-4</v>
      </c>
      <c r="AG54">
        <f t="shared" si="35"/>
        <v>3.0340343183054479E-4</v>
      </c>
      <c r="AH54">
        <f t="shared" si="35"/>
        <v>7.7353551656823654E-4</v>
      </c>
      <c r="AI54">
        <f t="shared" si="35"/>
        <v>1.8565934677143752E-3</v>
      </c>
      <c r="AJ54">
        <f t="shared" si="35"/>
        <v>4.2187966480607764E-3</v>
      </c>
      <c r="AK54">
        <f t="shared" si="35"/>
        <v>9.1212848066461218E-3</v>
      </c>
      <c r="AL54">
        <f t="shared" si="44"/>
        <v>1.8846267754957461E-2</v>
      </c>
      <c r="AM54">
        <f t="shared" si="44"/>
        <v>3.7358120693594905E-2</v>
      </c>
      <c r="AN54">
        <f t="shared" si="44"/>
        <v>7.12911818646257E-2</v>
      </c>
      <c r="AO54">
        <f t="shared" si="44"/>
        <v>0.13137607871100243</v>
      </c>
      <c r="AP54">
        <f t="shared" si="44"/>
        <v>0.23443590059657574</v>
      </c>
      <c r="AQ54">
        <f t="shared" si="44"/>
        <v>0.40610104318690715</v>
      </c>
      <c r="AR54">
        <f t="shared" si="44"/>
        <v>0.68440565969049105</v>
      </c>
      <c r="AS54">
        <f t="shared" si="44"/>
        <v>1.124438076333564</v>
      </c>
      <c r="AT54">
        <f t="shared" si="44"/>
        <v>1.8042212049278172</v>
      </c>
      <c r="AU54">
        <f t="shared" si="44"/>
        <v>2.8319961724208702</v>
      </c>
      <c r="AV54">
        <f t="shared" si="44"/>
        <v>4.3550727130734277</v>
      </c>
      <c r="AW54">
        <f t="shared" si="44"/>
        <v>6.5703933469056386</v>
      </c>
      <c r="AX54">
        <f t="shared" si="44"/>
        <v>9.7369353833489747</v>
      </c>
      <c r="AY54">
        <f t="shared" si="44"/>
        <v>14.190046056547112</v>
      </c>
      <c r="AZ54">
        <f t="shared" si="44"/>
        <v>20.357772601850286</v>
      </c>
      <c r="BA54">
        <f t="shared" si="44"/>
        <v>28.779212000177935</v>
      </c>
      <c r="BB54">
        <f t="shared" si="41"/>
        <v>40.124865743563646</v>
      </c>
      <c r="BC54">
        <f t="shared" si="41"/>
        <v>55.218944647683614</v>
      </c>
      <c r="BD54">
        <f t="shared" si="41"/>
        <v>75.06352876338336</v>
      </c>
      <c r="BE54">
        <f t="shared" si="54"/>
        <v>100.86444903968244</v>
      </c>
      <c r="BF54">
        <f t="shared" si="54"/>
        <v>134.05872165214598</v>
      </c>
      <c r="BG54">
        <f t="shared" si="54"/>
        <v>176.34333375253414</v>
      </c>
      <c r="BH54">
        <f t="shared" si="54"/>
        <v>229.7051515505423</v>
      </c>
      <c r="BI54">
        <f t="shared" si="54"/>
        <v>296.45169864262965</v>
      </c>
      <c r="BJ54">
        <f t="shared" si="54"/>
        <v>379.24253469857018</v>
      </c>
      <c r="BK54">
        <f t="shared" si="54"/>
        <v>481.1209521614295</v>
      </c>
      <c r="BL54">
        <f t="shared" si="54"/>
        <v>605.5457015011649</v>
      </c>
      <c r="BM54">
        <f t="shared" si="54"/>
        <v>756.42245362875008</v>
      </c>
      <c r="BN54">
        <f t="shared" si="54"/>
        <v>938.13471104545863</v>
      </c>
      <c r="BO54">
        <f t="shared" si="54"/>
        <v>1155.5738867898551</v>
      </c>
      <c r="BP54">
        <f t="shared" si="54"/>
        <v>1414.1682817971484</v>
      </c>
      <c r="BQ54">
        <f t="shared" si="54"/>
        <v>1719.9107063934423</v>
      </c>
      <c r="BR54">
        <f t="shared" si="54"/>
        <v>2079.3845097717995</v>
      </c>
      <c r="BS54">
        <f t="shared" si="54"/>
        <v>2499.7878018864317</v>
      </c>
      <c r="BT54">
        <f t="shared" si="54"/>
        <v>2988.9556747086399</v>
      </c>
      <c r="BU54">
        <f t="shared" si="58"/>
        <v>3555.3802536833905</v>
      </c>
      <c r="BV54">
        <f t="shared" si="58"/>
        <v>4208.2284350081773</v>
      </c>
      <c r="BW54">
        <f t="shared" si="58"/>
        <v>4957.3571895612158</v>
      </c>
      <c r="BX54">
        <f t="shared" si="58"/>
        <v>5813.3263395130734</v>
      </c>
      <c r="BY54">
        <f t="shared" si="58"/>
        <v>6787.4087384891081</v>
      </c>
    </row>
    <row r="55" spans="1:77" x14ac:dyDescent="0.25">
      <c r="A55" t="s">
        <v>42</v>
      </c>
      <c r="L55">
        <f>IF(L$3&lt;$G53,L53,L54)</f>
        <v>9.5281348290389293E-40</v>
      </c>
      <c r="M55">
        <f t="shared" ref="M55:BX55" si="59">IF(M$3&lt;$G53,M53,M54)</f>
        <v>2.9636093346913023E-34</v>
      </c>
      <c r="N55">
        <f t="shared" si="59"/>
        <v>7.3699821431532588E-30</v>
      </c>
      <c r="O55">
        <f t="shared" si="59"/>
        <v>2.9177265657759175E-26</v>
      </c>
      <c r="P55">
        <f t="shared" si="59"/>
        <v>2.9105622549702945E-23</v>
      </c>
      <c r="Q55">
        <f t="shared" si="59"/>
        <v>1.0054004941325611E-20</v>
      </c>
      <c r="R55">
        <f t="shared" si="59"/>
        <v>1.5092710193149777E-18</v>
      </c>
      <c r="S55">
        <f t="shared" si="59"/>
        <v>1.1630599451579056E-16</v>
      </c>
      <c r="T55">
        <f t="shared" si="59"/>
        <v>5.2132079972761261E-15</v>
      </c>
      <c r="U55">
        <f t="shared" si="59"/>
        <v>1.4954588980598795E-13</v>
      </c>
      <c r="V55">
        <f t="shared" si="59"/>
        <v>2.9572656142500988E-12</v>
      </c>
      <c r="W55">
        <f t="shared" si="59"/>
        <v>4.2750331186989068E-11</v>
      </c>
      <c r="X55">
        <f t="shared" si="59"/>
        <v>4.7349303164672484E-10</v>
      </c>
      <c r="Y55">
        <f t="shared" si="59"/>
        <v>4.173706856946838E-9</v>
      </c>
      <c r="Z55">
        <f t="shared" si="59"/>
        <v>3.0204633018739013E-8</v>
      </c>
      <c r="AA55">
        <f t="shared" si="59"/>
        <v>1.8413199848009136E-7</v>
      </c>
      <c r="AB55">
        <f t="shared" si="59"/>
        <v>9.660302252717161E-7</v>
      </c>
      <c r="AC55">
        <f t="shared" si="59"/>
        <v>4.4409116263350724E-6</v>
      </c>
      <c r="AD55">
        <f t="shared" si="59"/>
        <v>1.816294422277295E-5</v>
      </c>
      <c r="AE55">
        <f t="shared" si="59"/>
        <v>6.6952490446315767E-5</v>
      </c>
      <c r="AF55">
        <f t="shared" si="59"/>
        <v>2.2492770860796875E-4</v>
      </c>
      <c r="AG55">
        <f t="shared" si="59"/>
        <v>6.9531020836678225E-4</v>
      </c>
      <c r="AH55">
        <f t="shared" si="59"/>
        <v>1.9942637131730545E-3</v>
      </c>
      <c r="AI55">
        <f t="shared" si="59"/>
        <v>5.3456248926645154E-3</v>
      </c>
      <c r="AJ55">
        <f t="shared" si="59"/>
        <v>1.3476502840874472E-2</v>
      </c>
      <c r="AK55">
        <f t="shared" si="59"/>
        <v>3.2131906754178804E-2</v>
      </c>
      <c r="AL55">
        <f t="shared" si="59"/>
        <v>7.2813158563546712E-2</v>
      </c>
      <c r="AM55">
        <f t="shared" si="59"/>
        <v>0.15750241313553692</v>
      </c>
      <c r="AN55">
        <f t="shared" si="59"/>
        <v>0.32647399889910339</v>
      </c>
      <c r="AO55">
        <f t="shared" si="59"/>
        <v>0.13137607871100243</v>
      </c>
      <c r="AP55">
        <f t="shared" si="59"/>
        <v>0.23443590059657574</v>
      </c>
      <c r="AQ55">
        <f t="shared" si="59"/>
        <v>0.40610104318690715</v>
      </c>
      <c r="AR55">
        <f t="shared" si="59"/>
        <v>0.68440565969049105</v>
      </c>
      <c r="AS55">
        <f t="shared" si="59"/>
        <v>1.124438076333564</v>
      </c>
      <c r="AT55">
        <f t="shared" si="59"/>
        <v>1.8042212049278172</v>
      </c>
      <c r="AU55">
        <f t="shared" si="59"/>
        <v>2.8319961724208702</v>
      </c>
      <c r="AV55">
        <f t="shared" si="59"/>
        <v>4.3550727130734277</v>
      </c>
      <c r="AW55">
        <f t="shared" si="59"/>
        <v>6.5703933469056386</v>
      </c>
      <c r="AX55">
        <f t="shared" si="59"/>
        <v>9.7369353833489747</v>
      </c>
      <c r="AY55">
        <f t="shared" si="59"/>
        <v>14.190046056547112</v>
      </c>
      <c r="AZ55">
        <f t="shared" si="59"/>
        <v>20.357772601850286</v>
      </c>
      <c r="BA55">
        <f t="shared" si="59"/>
        <v>28.779212000177935</v>
      </c>
      <c r="BB55">
        <f t="shared" si="59"/>
        <v>40.124865743563646</v>
      </c>
      <c r="BC55">
        <f t="shared" si="59"/>
        <v>55.218944647683614</v>
      </c>
      <c r="BD55">
        <f t="shared" si="59"/>
        <v>75.06352876338336</v>
      </c>
      <c r="BE55">
        <f t="shared" si="59"/>
        <v>100.86444903968244</v>
      </c>
      <c r="BF55">
        <f t="shared" si="59"/>
        <v>134.05872165214598</v>
      </c>
      <c r="BG55">
        <f t="shared" si="59"/>
        <v>176.34333375253414</v>
      </c>
      <c r="BH55">
        <f t="shared" si="59"/>
        <v>229.7051515505423</v>
      </c>
      <c r="BI55">
        <f t="shared" si="59"/>
        <v>296.45169864262965</v>
      </c>
      <c r="BJ55">
        <f t="shared" si="59"/>
        <v>379.24253469857018</v>
      </c>
      <c r="BK55">
        <f t="shared" si="59"/>
        <v>481.1209521614295</v>
      </c>
      <c r="BL55">
        <f t="shared" si="59"/>
        <v>605.5457015011649</v>
      </c>
      <c r="BM55">
        <f t="shared" si="59"/>
        <v>756.42245362875008</v>
      </c>
      <c r="BN55">
        <f t="shared" si="59"/>
        <v>938.13471104545863</v>
      </c>
      <c r="BO55">
        <f t="shared" si="59"/>
        <v>1155.5738867898551</v>
      </c>
      <c r="BP55">
        <f t="shared" si="59"/>
        <v>1414.1682817971484</v>
      </c>
      <c r="BQ55">
        <f t="shared" si="59"/>
        <v>1719.9107063934423</v>
      </c>
      <c r="BR55">
        <f t="shared" si="59"/>
        <v>2079.3845097717995</v>
      </c>
      <c r="BS55">
        <f t="shared" si="59"/>
        <v>2499.7878018864317</v>
      </c>
      <c r="BT55">
        <f t="shared" si="59"/>
        <v>2988.9556747086399</v>
      </c>
      <c r="BU55">
        <f t="shared" si="59"/>
        <v>3555.3802536833905</v>
      </c>
      <c r="BV55">
        <f t="shared" si="59"/>
        <v>4208.2284350081773</v>
      </c>
      <c r="BW55">
        <f t="shared" si="59"/>
        <v>4957.3571895612158</v>
      </c>
      <c r="BX55">
        <f t="shared" si="59"/>
        <v>5813.3263395130734</v>
      </c>
      <c r="BY55">
        <f t="shared" ref="BY55" si="60">IF(BY$3&lt;$G53,BY53,BY54)</f>
        <v>6787.4087384891081</v>
      </c>
    </row>
    <row r="56" spans="1:77" x14ac:dyDescent="0.25">
      <c r="A56" t="s">
        <v>100</v>
      </c>
      <c r="B56" t="s">
        <v>82</v>
      </c>
      <c r="C56">
        <v>9.7349999999999994</v>
      </c>
      <c r="D56">
        <v>-22306</v>
      </c>
      <c r="E56">
        <v>-0.87050000000000005</v>
      </c>
      <c r="F56">
        <v>0</v>
      </c>
      <c r="G56">
        <v>1799</v>
      </c>
      <c r="I56">
        <f t="shared" si="3"/>
        <v>1.2576097402055096E-8</v>
      </c>
      <c r="J56">
        <f t="shared" si="4"/>
        <v>9.5578340255618737E-6</v>
      </c>
      <c r="L56">
        <f t="shared" si="38"/>
        <v>3.8523023873089339E-46</v>
      </c>
      <c r="M56">
        <f t="shared" si="38"/>
        <v>5.4613902435637467E-40</v>
      </c>
      <c r="N56">
        <f t="shared" si="38"/>
        <v>4.5119076666835054E-35</v>
      </c>
      <c r="O56">
        <f t="shared" si="38"/>
        <v>4.7202416723697074E-31</v>
      </c>
      <c r="P56">
        <f t="shared" si="38"/>
        <v>1.0489777155550341E-27</v>
      </c>
      <c r="Q56">
        <f t="shared" si="38"/>
        <v>7.0835251206103691E-25</v>
      </c>
      <c r="R56">
        <f t="shared" si="38"/>
        <v>1.8769014193459859E-22</v>
      </c>
      <c r="S56">
        <f t="shared" si="38"/>
        <v>2.3536367098758945E-20</v>
      </c>
      <c r="T56">
        <f t="shared" si="38"/>
        <v>1.6075843091545076E-18</v>
      </c>
      <c r="U56">
        <f t="shared" si="38"/>
        <v>6.6588844119514662E-17</v>
      </c>
      <c r="V56">
        <f t="shared" si="38"/>
        <v>1.8184486565639006E-15</v>
      </c>
      <c r="W56">
        <f t="shared" si="38"/>
        <v>3.4970769919291586E-14</v>
      </c>
      <c r="X56">
        <f t="shared" si="38"/>
        <v>4.9924484852196039E-13</v>
      </c>
      <c r="Y56">
        <f t="shared" si="38"/>
        <v>5.5215217040029938E-12</v>
      </c>
      <c r="Z56">
        <f t="shared" si="38"/>
        <v>4.8989097828724939E-11</v>
      </c>
      <c r="AA56">
        <f t="shared" si="38"/>
        <v>3.5888423663421622E-10</v>
      </c>
      <c r="AB56">
        <f t="shared" si="35"/>
        <v>2.2235811527259715E-9</v>
      </c>
      <c r="AC56">
        <f t="shared" si="35"/>
        <v>1.1889221713064887E-8</v>
      </c>
      <c r="AD56">
        <f t="shared" si="35"/>
        <v>5.5803876080203692E-8</v>
      </c>
      <c r="AE56">
        <f t="shared" si="35"/>
        <v>2.3328944173491157E-7</v>
      </c>
      <c r="AF56">
        <f t="shared" si="35"/>
        <v>8.7953270751302579E-7</v>
      </c>
      <c r="AG56">
        <f t="shared" si="35"/>
        <v>3.0226959942054618E-6</v>
      </c>
      <c r="AH56">
        <f t="shared" si="35"/>
        <v>9.5578340255618737E-6</v>
      </c>
      <c r="AI56">
        <f t="shared" si="35"/>
        <v>2.803251783205179E-5</v>
      </c>
      <c r="AJ56">
        <f t="shared" si="35"/>
        <v>7.6802816620412528E-5</v>
      </c>
      <c r="AK56">
        <f t="shared" si="35"/>
        <v>1.97790733054815E-4</v>
      </c>
      <c r="AL56">
        <f t="shared" si="44"/>
        <v>4.8142798920188212E-4</v>
      </c>
      <c r="AM56">
        <f t="shared" si="44"/>
        <v>1.1129182306235585E-3</v>
      </c>
      <c r="AN56">
        <f t="shared" si="44"/>
        <v>2.4540118434280352E-3</v>
      </c>
      <c r="AO56">
        <f t="shared" si="44"/>
        <v>5.1813544805551399E-3</v>
      </c>
      <c r="AP56">
        <f t="shared" si="44"/>
        <v>1.0511352068700637E-2</v>
      </c>
      <c r="AQ56">
        <f t="shared" si="44"/>
        <v>2.0552473841182185E-2</v>
      </c>
      <c r="AR56">
        <f t="shared" si="44"/>
        <v>3.8838905346630544E-2</v>
      </c>
      <c r="AS56">
        <f t="shared" si="44"/>
        <v>7.1114186519447078E-2</v>
      </c>
      <c r="AT56">
        <f t="shared" si="44"/>
        <v>0.12644944697698057</v>
      </c>
      <c r="AU56">
        <f t="shared" si="44"/>
        <v>0.21879741767521949</v>
      </c>
      <c r="AV56">
        <f t="shared" si="44"/>
        <v>0.3690997402232199</v>
      </c>
      <c r="AW56">
        <f t="shared" si="44"/>
        <v>0.60808029818106923</v>
      </c>
      <c r="AX56">
        <f t="shared" si="44"/>
        <v>0.97987040631106714</v>
      </c>
      <c r="AY56">
        <f t="shared" si="44"/>
        <v>1.5466217899845094</v>
      </c>
      <c r="AZ56">
        <f t="shared" si="44"/>
        <v>2.3942695358870858</v>
      </c>
      <c r="BA56">
        <f t="shared" si="44"/>
        <v>3.6396089132037868</v>
      </c>
      <c r="BB56">
        <f t="shared" si="41"/>
        <v>5.4388466601958578</v>
      </c>
      <c r="BC56">
        <f t="shared" si="41"/>
        <v>7.9977787343431377</v>
      </c>
      <c r="BD56">
        <f t="shared" si="41"/>
        <v>11.583732599155235</v>
      </c>
      <c r="BE56">
        <f t="shared" si="54"/>
        <v>16.539393063353668</v>
      </c>
      <c r="BF56">
        <f t="shared" si="54"/>
        <v>23.298606909966534</v>
      </c>
      <c r="BG56">
        <f t="shared" si="54"/>
        <v>32.404233653505813</v>
      </c>
      <c r="BH56">
        <f t="shared" si="54"/>
        <v>44.528078494492718</v>
      </c>
      <c r="BI56">
        <f t="shared" si="54"/>
        <v>60.492909765003802</v>
      </c>
      <c r="BJ56">
        <f t="shared" si="54"/>
        <v>81.296527807676597</v>
      </c>
      <c r="BK56">
        <f t="shared" si="54"/>
        <v>108.13781626071051</v>
      </c>
      <c r="BL56">
        <f t="shared" si="54"/>
        <v>142.44467107635862</v>
      </c>
      <c r="BM56">
        <f t="shared" si="54"/>
        <v>185.90366817559953</v>
      </c>
      <c r="BN56">
        <f t="shared" si="54"/>
        <v>240.49129825540865</v>
      </c>
      <c r="BO56">
        <f t="shared" si="54"/>
        <v>308.50656763592144</v>
      </c>
      <c r="BP56">
        <f t="shared" si="54"/>
        <v>392.6047377658474</v>
      </c>
      <c r="BQ56">
        <f t="shared" si="54"/>
        <v>495.83195357343743</v>
      </c>
      <c r="BR56">
        <f t="shared" si="54"/>
        <v>621.66049260588284</v>
      </c>
      <c r="BS56">
        <f t="shared" si="54"/>
        <v>774.02435306318728</v>
      </c>
      <c r="BT56">
        <f t="shared" si="54"/>
        <v>957.35488950226875</v>
      </c>
      <c r="BU56">
        <f t="shared" ref="BU56:CL71" si="61">760*10^($C56+$D56/BU$3+$E56*LOG10(BU$3)+$F56/(BU$3)^3)</f>
        <v>1176.6162001494649</v>
      </c>
      <c r="BV56">
        <f t="shared" si="61"/>
        <v>1437.3399692994647</v>
      </c>
      <c r="BW56">
        <f t="shared" si="61"/>
        <v>1745.6594719929958</v>
      </c>
      <c r="BX56">
        <f t="shared" si="61"/>
        <v>2108.3424557780845</v>
      </c>
      <c r="BY56">
        <f t="shared" si="61"/>
        <v>2532.8226255347163</v>
      </c>
    </row>
    <row r="57" spans="1:77" x14ac:dyDescent="0.25">
      <c r="A57" t="s">
        <v>100</v>
      </c>
      <c r="B57" t="s">
        <v>83</v>
      </c>
      <c r="C57">
        <v>5.7949999999999999</v>
      </c>
      <c r="D57">
        <v>-20341</v>
      </c>
      <c r="E57">
        <v>0</v>
      </c>
      <c r="F57">
        <v>0</v>
      </c>
      <c r="G57">
        <v>0</v>
      </c>
      <c r="I57">
        <f t="shared" si="3"/>
        <v>1.7152733233323205E-8</v>
      </c>
      <c r="J57">
        <f t="shared" si="4"/>
        <v>1.3036077257325635E-5</v>
      </c>
      <c r="L57">
        <f t="shared" si="38"/>
        <v>6.657537054011671E-43</v>
      </c>
      <c r="M57">
        <f t="shared" si="38"/>
        <v>2.9757152458283923E-37</v>
      </c>
      <c r="N57">
        <f t="shared" si="38"/>
        <v>9.858562459478045E-33</v>
      </c>
      <c r="O57">
        <f t="shared" si="38"/>
        <v>4.9224037013628839E-29</v>
      </c>
      <c r="P57">
        <f t="shared" si="38"/>
        <v>5.9449324685336673E-26</v>
      </c>
      <c r="Q57">
        <f t="shared" si="38"/>
        <v>2.4097247509326833E-23</v>
      </c>
      <c r="R57">
        <f t="shared" si="38"/>
        <v>4.142305864654418E-21</v>
      </c>
      <c r="S57">
        <f t="shared" si="38"/>
        <v>3.5849265246016886E-19</v>
      </c>
      <c r="T57">
        <f t="shared" si="38"/>
        <v>1.7764933751966372E-17</v>
      </c>
      <c r="U57">
        <f t="shared" si="38"/>
        <v>5.561927928665573E-16</v>
      </c>
      <c r="V57">
        <f t="shared" si="38"/>
        <v>1.1876883080452754E-14</v>
      </c>
      <c r="W57">
        <f t="shared" si="38"/>
        <v>1.8375308745277799E-13</v>
      </c>
      <c r="X57">
        <f t="shared" si="38"/>
        <v>2.1617904416603999E-12</v>
      </c>
      <c r="Y57">
        <f t="shared" si="38"/>
        <v>2.0110952483852309E-11</v>
      </c>
      <c r="Z57">
        <f t="shared" si="38"/>
        <v>1.5275499153101956E-10</v>
      </c>
      <c r="AA57">
        <f t="shared" si="38"/>
        <v>9.7271923818930335E-10</v>
      </c>
      <c r="AB57">
        <f t="shared" si="35"/>
        <v>5.3086031318637282E-9</v>
      </c>
      <c r="AC57">
        <f t="shared" si="35"/>
        <v>2.5293771580933554E-8</v>
      </c>
      <c r="AD57">
        <f t="shared" si="35"/>
        <v>1.0687854069089332E-7</v>
      </c>
      <c r="AE57">
        <f t="shared" si="35"/>
        <v>4.0588797495147423E-7</v>
      </c>
      <c r="AF57">
        <f t="shared" si="35"/>
        <v>1.4012895328682602E-6</v>
      </c>
      <c r="AG57">
        <f t="shared" si="35"/>
        <v>4.4415824683582936E-6</v>
      </c>
      <c r="AH57">
        <f t="shared" si="35"/>
        <v>1.3036077257325635E-5</v>
      </c>
      <c r="AI57">
        <f t="shared" si="35"/>
        <v>3.5693389058910189E-5</v>
      </c>
      <c r="AJ57">
        <f t="shared" si="35"/>
        <v>9.1767434875698404E-5</v>
      </c>
      <c r="AK57">
        <f t="shared" si="35"/>
        <v>2.2281006452325129E-4</v>
      </c>
      <c r="AL57">
        <f t="shared" si="44"/>
        <v>5.1347520224242355E-4</v>
      </c>
      <c r="AM57">
        <f t="shared" si="44"/>
        <v>1.1281972085960814E-3</v>
      </c>
      <c r="AN57">
        <f t="shared" si="44"/>
        <v>2.372783079595547E-3</v>
      </c>
      <c r="AO57">
        <f t="shared" si="44"/>
        <v>4.7937839514344107E-3</v>
      </c>
      <c r="AP57">
        <f t="shared" si="44"/>
        <v>9.3330613062663631E-3</v>
      </c>
      <c r="AQ57">
        <f t="shared" si="44"/>
        <v>1.7560284225960277E-2</v>
      </c>
      <c r="AR57">
        <f t="shared" si="44"/>
        <v>3.2012057793308971E-2</v>
      </c>
      <c r="AS57">
        <f t="shared" si="44"/>
        <v>5.6672786661513944E-2</v>
      </c>
      <c r="AT57">
        <f t="shared" si="44"/>
        <v>9.763895352558781E-2</v>
      </c>
      <c r="AU57">
        <f t="shared" si="44"/>
        <v>0.16401492123372363</v>
      </c>
      <c r="AV57">
        <f t="shared" si="44"/>
        <v>0.26909430173994103</v>
      </c>
      <c r="AW57">
        <f t="shared" si="44"/>
        <v>0.431886021513957</v>
      </c>
      <c r="AX57">
        <f t="shared" si="44"/>
        <v>0.67904811629365969</v>
      </c>
      <c r="AY57">
        <f t="shared" si="44"/>
        <v>1.0472947137600424</v>
      </c>
      <c r="AZ57">
        <f t="shared" si="44"/>
        <v>1.5863423756654194</v>
      </c>
      <c r="BA57">
        <f t="shared" si="44"/>
        <v>2.3624608089149142</v>
      </c>
      <c r="BB57">
        <f t="shared" si="41"/>
        <v>3.4626898368725203</v>
      </c>
      <c r="BC57">
        <f t="shared" si="41"/>
        <v>4.9997794499866917</v>
      </c>
      <c r="BD57">
        <f t="shared" si="41"/>
        <v>7.1179028116272347</v>
      </c>
      <c r="BE57">
        <f t="shared" si="54"/>
        <v>9.9991834371262343</v>
      </c>
      <c r="BF57">
        <f t="shared" si="54"/>
        <v>13.871067610436265</v>
      </c>
      <c r="BG57">
        <f t="shared" si="54"/>
        <v>19.014561722161364</v>
      </c>
      <c r="BH57">
        <f t="shared" si="54"/>
        <v>25.773341908793753</v>
      </c>
      <c r="BI57">
        <f t="shared" si="54"/>
        <v>34.563730470166526</v>
      </c>
      <c r="BJ57">
        <f t="shared" si="54"/>
        <v>45.885520371236147</v>
      </c>
      <c r="BK57">
        <f t="shared" si="54"/>
        <v>60.33361601976339</v>
      </c>
      <c r="BL57">
        <f t="shared" si="54"/>
        <v>78.610445760152857</v>
      </c>
      <c r="BM57">
        <f t="shared" si="54"/>
        <v>101.53908941587035</v>
      </c>
      <c r="BN57">
        <f t="shared" si="54"/>
        <v>130.07705299504866</v>
      </c>
      <c r="BO57">
        <f t="shared" si="54"/>
        <v>165.33061255422274</v>
      </c>
      <c r="BP57">
        <f t="shared" si="54"/>
        <v>208.56964036042365</v>
      </c>
      <c r="BQ57">
        <f t="shared" si="54"/>
        <v>261.24281902662761</v>
      </c>
      <c r="BR57">
        <f t="shared" si="54"/>
        <v>324.99314330277878</v>
      </c>
      <c r="BS57">
        <f t="shared" si="54"/>
        <v>401.67360472742263</v>
      </c>
      <c r="BT57">
        <f t="shared" si="54"/>
        <v>493.36295138993268</v>
      </c>
      <c r="BU57">
        <f t="shared" si="61"/>
        <v>602.38141359382314</v>
      </c>
      <c r="BV57">
        <f t="shared" si="61"/>
        <v>731.30628619239008</v>
      </c>
      <c r="BW57">
        <f t="shared" si="61"/>
        <v>882.98725970928649</v>
      </c>
      <c r="BX57">
        <f t="shared" si="61"/>
        <v>1060.561394959348</v>
      </c>
      <c r="BY57">
        <f t="shared" si="61"/>
        <v>1267.467639634398</v>
      </c>
    </row>
    <row r="58" spans="1:77" x14ac:dyDescent="0.25">
      <c r="A58" t="s">
        <v>41</v>
      </c>
      <c r="L58">
        <f>IF(L$3&lt;$G56,L56,L57)</f>
        <v>3.8523023873089339E-46</v>
      </c>
      <c r="M58">
        <f t="shared" ref="M58:BX58" si="62">IF(M$3&lt;$G56,M56,M57)</f>
        <v>5.4613902435637467E-40</v>
      </c>
      <c r="N58">
        <f t="shared" si="62"/>
        <v>4.5119076666835054E-35</v>
      </c>
      <c r="O58">
        <f t="shared" si="62"/>
        <v>4.7202416723697074E-31</v>
      </c>
      <c r="P58">
        <f t="shared" si="62"/>
        <v>1.0489777155550341E-27</v>
      </c>
      <c r="Q58">
        <f t="shared" si="62"/>
        <v>7.0835251206103691E-25</v>
      </c>
      <c r="R58">
        <f t="shared" si="62"/>
        <v>1.8769014193459859E-22</v>
      </c>
      <c r="S58">
        <f t="shared" si="62"/>
        <v>2.3536367098758945E-20</v>
      </c>
      <c r="T58">
        <f t="shared" si="62"/>
        <v>1.6075843091545076E-18</v>
      </c>
      <c r="U58">
        <f t="shared" si="62"/>
        <v>6.6588844119514662E-17</v>
      </c>
      <c r="V58">
        <f t="shared" si="62"/>
        <v>1.8184486565639006E-15</v>
      </c>
      <c r="W58">
        <f t="shared" si="62"/>
        <v>3.4970769919291586E-14</v>
      </c>
      <c r="X58">
        <f t="shared" si="62"/>
        <v>4.9924484852196039E-13</v>
      </c>
      <c r="Y58">
        <f t="shared" si="62"/>
        <v>5.5215217040029938E-12</v>
      </c>
      <c r="Z58">
        <f t="shared" si="62"/>
        <v>4.8989097828724939E-11</v>
      </c>
      <c r="AA58">
        <f t="shared" si="62"/>
        <v>3.5888423663421622E-10</v>
      </c>
      <c r="AB58">
        <f t="shared" si="62"/>
        <v>2.2235811527259715E-9</v>
      </c>
      <c r="AC58">
        <f t="shared" si="62"/>
        <v>1.1889221713064887E-8</v>
      </c>
      <c r="AD58">
        <f t="shared" si="62"/>
        <v>5.5803876080203692E-8</v>
      </c>
      <c r="AE58">
        <f t="shared" si="62"/>
        <v>2.3328944173491157E-7</v>
      </c>
      <c r="AF58">
        <f t="shared" si="62"/>
        <v>8.7953270751302579E-7</v>
      </c>
      <c r="AG58">
        <f t="shared" si="62"/>
        <v>3.0226959942054618E-6</v>
      </c>
      <c r="AH58">
        <f t="shared" si="62"/>
        <v>9.5578340255618737E-6</v>
      </c>
      <c r="AI58">
        <f t="shared" si="62"/>
        <v>2.803251783205179E-5</v>
      </c>
      <c r="AJ58">
        <f t="shared" si="62"/>
        <v>7.6802816620412528E-5</v>
      </c>
      <c r="AK58">
        <f t="shared" si="62"/>
        <v>1.97790733054815E-4</v>
      </c>
      <c r="AL58">
        <f t="shared" si="62"/>
        <v>4.8142798920188212E-4</v>
      </c>
      <c r="AM58">
        <f t="shared" si="62"/>
        <v>1.1129182306235585E-3</v>
      </c>
      <c r="AN58">
        <f t="shared" si="62"/>
        <v>2.372783079595547E-3</v>
      </c>
      <c r="AO58">
        <f t="shared" si="62"/>
        <v>4.7937839514344107E-3</v>
      </c>
      <c r="AP58">
        <f t="shared" si="62"/>
        <v>9.3330613062663631E-3</v>
      </c>
      <c r="AQ58">
        <f t="shared" si="62"/>
        <v>1.7560284225960277E-2</v>
      </c>
      <c r="AR58">
        <f t="shared" si="62"/>
        <v>3.2012057793308971E-2</v>
      </c>
      <c r="AS58">
        <f t="shared" si="62"/>
        <v>5.6672786661513944E-2</v>
      </c>
      <c r="AT58">
        <f t="shared" si="62"/>
        <v>9.763895352558781E-2</v>
      </c>
      <c r="AU58">
        <f t="shared" si="62"/>
        <v>0.16401492123372363</v>
      </c>
      <c r="AV58">
        <f t="shared" si="62"/>
        <v>0.26909430173994103</v>
      </c>
      <c r="AW58">
        <f t="shared" si="62"/>
        <v>0.431886021513957</v>
      </c>
      <c r="AX58">
        <f t="shared" si="62"/>
        <v>0.67904811629365969</v>
      </c>
      <c r="AY58">
        <f t="shared" si="62"/>
        <v>1.0472947137600424</v>
      </c>
      <c r="AZ58">
        <f t="shared" si="62"/>
        <v>1.5863423756654194</v>
      </c>
      <c r="BA58">
        <f t="shared" si="62"/>
        <v>2.3624608089149142</v>
      </c>
      <c r="BB58">
        <f t="shared" si="62"/>
        <v>3.4626898368725203</v>
      </c>
      <c r="BC58">
        <f t="shared" si="62"/>
        <v>4.9997794499866917</v>
      </c>
      <c r="BD58">
        <f t="shared" si="62"/>
        <v>7.1179028116272347</v>
      </c>
      <c r="BE58">
        <f t="shared" si="62"/>
        <v>9.9991834371262343</v>
      </c>
      <c r="BF58">
        <f t="shared" si="62"/>
        <v>13.871067610436265</v>
      </c>
      <c r="BG58">
        <f t="shared" si="62"/>
        <v>19.014561722161364</v>
      </c>
      <c r="BH58">
        <f t="shared" si="62"/>
        <v>25.773341908793753</v>
      </c>
      <c r="BI58">
        <f t="shared" si="62"/>
        <v>34.563730470166526</v>
      </c>
      <c r="BJ58">
        <f t="shared" si="62"/>
        <v>45.885520371236147</v>
      </c>
      <c r="BK58">
        <f t="shared" si="62"/>
        <v>60.33361601976339</v>
      </c>
      <c r="BL58">
        <f t="shared" si="62"/>
        <v>78.610445760152857</v>
      </c>
      <c r="BM58">
        <f t="shared" si="62"/>
        <v>101.53908941587035</v>
      </c>
      <c r="BN58">
        <f t="shared" si="62"/>
        <v>130.07705299504866</v>
      </c>
      <c r="BO58">
        <f t="shared" si="62"/>
        <v>165.33061255422274</v>
      </c>
      <c r="BP58">
        <f t="shared" si="62"/>
        <v>208.56964036042365</v>
      </c>
      <c r="BQ58">
        <f t="shared" si="62"/>
        <v>261.24281902662761</v>
      </c>
      <c r="BR58">
        <f t="shared" si="62"/>
        <v>324.99314330277878</v>
      </c>
      <c r="BS58">
        <f t="shared" si="62"/>
        <v>401.67360472742263</v>
      </c>
      <c r="BT58">
        <f t="shared" si="62"/>
        <v>493.36295138993268</v>
      </c>
      <c r="BU58">
        <f t="shared" si="62"/>
        <v>602.38141359382314</v>
      </c>
      <c r="BV58">
        <f t="shared" si="62"/>
        <v>731.30628619239008</v>
      </c>
      <c r="BW58">
        <f t="shared" si="62"/>
        <v>882.98725970928649</v>
      </c>
      <c r="BX58">
        <f t="shared" si="62"/>
        <v>1060.561394959348</v>
      </c>
      <c r="BY58">
        <f t="shared" ref="BY58" si="63">IF(BY$3&lt;$G56,BY56,BY57)</f>
        <v>1267.467639634398</v>
      </c>
    </row>
    <row r="59" spans="1:77" x14ac:dyDescent="0.25">
      <c r="A59" t="s">
        <v>101</v>
      </c>
      <c r="B59" t="s">
        <v>82</v>
      </c>
      <c r="C59">
        <v>7.4630000000000001</v>
      </c>
      <c r="D59">
        <v>-22551</v>
      </c>
      <c r="E59">
        <v>-0.31419999999999998</v>
      </c>
      <c r="F59">
        <v>0</v>
      </c>
      <c r="G59">
        <v>1190</v>
      </c>
      <c r="I59">
        <f t="shared" si="3"/>
        <v>2.6981875026198673E-9</v>
      </c>
      <c r="J59">
        <f t="shared" si="4"/>
        <v>2.050622501991099E-6</v>
      </c>
      <c r="L59">
        <f t="shared" si="38"/>
        <v>1.4084659199345458E-47</v>
      </c>
      <c r="M59">
        <f t="shared" si="38"/>
        <v>2.4936809473109978E-41</v>
      </c>
      <c r="N59">
        <f t="shared" si="38"/>
        <v>2.4762655566146921E-36</v>
      </c>
      <c r="O59">
        <f t="shared" si="38"/>
        <v>3.0267284113986653E-32</v>
      </c>
      <c r="P59">
        <f t="shared" si="38"/>
        <v>7.6898606411955374E-29</v>
      </c>
      <c r="Q59">
        <f t="shared" si="38"/>
        <v>5.8364673690056095E-26</v>
      </c>
      <c r="R59">
        <f t="shared" si="38"/>
        <v>1.7146263847829447E-23</v>
      </c>
      <c r="S59">
        <f t="shared" si="38"/>
        <v>2.357595768328081E-21</v>
      </c>
      <c r="T59">
        <f t="shared" si="38"/>
        <v>1.7494950513486223E-19</v>
      </c>
      <c r="U59">
        <f t="shared" si="38"/>
        <v>7.8127140745408684E-18</v>
      </c>
      <c r="V59">
        <f t="shared" si="38"/>
        <v>2.28519849384238E-16</v>
      </c>
      <c r="W59">
        <f t="shared" si="38"/>
        <v>4.6807785902554621E-15</v>
      </c>
      <c r="X59">
        <f t="shared" si="38"/>
        <v>7.0829404795004497E-14</v>
      </c>
      <c r="Y59">
        <f t="shared" si="38"/>
        <v>8.268239677904016E-13</v>
      </c>
      <c r="Z59">
        <f t="shared" si="38"/>
        <v>7.7143425534327473E-12</v>
      </c>
      <c r="AA59">
        <f t="shared" si="38"/>
        <v>5.9234825506181917E-11</v>
      </c>
      <c r="AB59">
        <f t="shared" si="35"/>
        <v>3.8356135552129119E-10</v>
      </c>
      <c r="AC59">
        <f t="shared" si="35"/>
        <v>2.1377871694279764E-9</v>
      </c>
      <c r="AD59">
        <f t="shared" si="35"/>
        <v>1.0434929375353792E-8</v>
      </c>
      <c r="AE59">
        <f t="shared" si="35"/>
        <v>4.5270811321018464E-8</v>
      </c>
      <c r="AF59">
        <f t="shared" si="35"/>
        <v>1.7678402620777791E-7</v>
      </c>
      <c r="AG59">
        <f t="shared" si="35"/>
        <v>6.2820005903481504E-7</v>
      </c>
      <c r="AH59">
        <f t="shared" si="35"/>
        <v>2.050622501991099E-6</v>
      </c>
      <c r="AI59">
        <f t="shared" si="35"/>
        <v>6.1998204837351757E-6</v>
      </c>
      <c r="AJ59">
        <f t="shared" si="35"/>
        <v>1.7486548377731006E-5</v>
      </c>
      <c r="AK59">
        <f t="shared" si="35"/>
        <v>4.6302816577008958E-5</v>
      </c>
      <c r="AL59">
        <f t="shared" si="44"/>
        <v>1.1574771426995759E-4</v>
      </c>
      <c r="AM59">
        <f t="shared" si="44"/>
        <v>2.7451452151856147E-4</v>
      </c>
      <c r="AN59">
        <f t="shared" si="44"/>
        <v>6.2040264092102647E-4</v>
      </c>
      <c r="AO59">
        <f t="shared" si="44"/>
        <v>1.3413388561336658E-3</v>
      </c>
      <c r="AP59">
        <f t="shared" si="44"/>
        <v>2.7840808459060956E-3</v>
      </c>
      <c r="AQ59">
        <f t="shared" si="44"/>
        <v>5.565053358617315E-3</v>
      </c>
      <c r="AR59">
        <f t="shared" si="44"/>
        <v>1.0743108641824588E-2</v>
      </c>
      <c r="AS59">
        <f t="shared" si="44"/>
        <v>2.008041685738695E-2</v>
      </c>
      <c r="AT59">
        <f t="shared" si="44"/>
        <v>3.6425109105616062E-2</v>
      </c>
      <c r="AU59">
        <f t="shared" si="44"/>
        <v>6.4257558291833841E-2</v>
      </c>
      <c r="AV59">
        <f t="shared" si="44"/>
        <v>0.11045104788295686</v>
      </c>
      <c r="AW59">
        <f t="shared" si="44"/>
        <v>0.18530672404369175</v>
      </c>
      <c r="AX59">
        <f t="shared" si="44"/>
        <v>0.3039317687656285</v>
      </c>
      <c r="AY59">
        <f t="shared" si="44"/>
        <v>0.48803824552801484</v>
      </c>
      <c r="AZ59">
        <f t="shared" si="44"/>
        <v>0.76824761404076658</v>
      </c>
      <c r="BA59">
        <f t="shared" si="44"/>
        <v>1.1869920566203118</v>
      </c>
      <c r="BB59">
        <f t="shared" ref="BB59:BQ105" si="64">760*10^($C59+$D59/BB$3+$E59*LOG10(BB$3)+$F59/(BB$3)^3)</f>
        <v>1.8021081118079481</v>
      </c>
      <c r="BC59">
        <f t="shared" si="64"/>
        <v>2.691220335879696</v>
      </c>
      <c r="BD59">
        <f t="shared" si="64"/>
        <v>3.9570125519764949</v>
      </c>
      <c r="BE59">
        <f t="shared" si="64"/>
        <v>5.7334815318146886</v>
      </c>
      <c r="BF59">
        <f t="shared" si="64"/>
        <v>8.1932626155582255</v>
      </c>
      <c r="BG59">
        <f t="shared" si="64"/>
        <v>11.556108839127271</v>
      </c>
      <c r="BH59">
        <f t="shared" si="64"/>
        <v>16.098594727104594</v>
      </c>
      <c r="BI59">
        <f t="shared" si="64"/>
        <v>22.165103231525464</v>
      </c>
      <c r="BJ59">
        <f t="shared" si="64"/>
        <v>30.18013963408491</v>
      </c>
      <c r="BK59">
        <f t="shared" si="64"/>
        <v>40.661999922828926</v>
      </c>
      <c r="BL59">
        <f t="shared" si="64"/>
        <v>54.237803588667184</v>
      </c>
      <c r="BM59">
        <f t="shared" si="64"/>
        <v>71.659882373350314</v>
      </c>
      <c r="BN59">
        <f t="shared" si="64"/>
        <v>93.823497661052002</v>
      </c>
      <c r="BO59">
        <f t="shared" si="64"/>
        <v>121.78584035850639</v>
      </c>
      <c r="BP59">
        <f t="shared" si="64"/>
        <v>156.78624865464292</v>
      </c>
      <c r="BQ59">
        <f t="shared" si="64"/>
        <v>200.26756136228141</v>
      </c>
      <c r="BR59">
        <f t="shared" ref="BR59:CI74" si="65">760*10^($C59+$D59/BR$3+$E59*LOG10(BR$3)+$F59/(BR$3)^3)</f>
        <v>253.89850795670546</v>
      </c>
      <c r="BS59">
        <f t="shared" si="65"/>
        <v>319.59702122977086</v>
      </c>
      <c r="BT59">
        <f t="shared" si="65"/>
        <v>399.55434491601574</v>
      </c>
      <c r="BU59">
        <f t="shared" si="65"/>
        <v>496.25979691051697</v>
      </c>
      <c r="BV59">
        <f t="shared" si="65"/>
        <v>612.52603892710647</v>
      </c>
      <c r="BW59">
        <f t="shared" si="65"/>
        <v>751.51469572995472</v>
      </c>
      <c r="BX59">
        <f t="shared" si="65"/>
        <v>916.76216145355625</v>
      </c>
      <c r="BY59">
        <f t="shared" si="65"/>
        <v>1112.205427003895</v>
      </c>
    </row>
    <row r="60" spans="1:77" x14ac:dyDescent="0.25">
      <c r="A60" t="s">
        <v>101</v>
      </c>
      <c r="B60" t="s">
        <v>83</v>
      </c>
      <c r="C60">
        <v>5.9109999999999996</v>
      </c>
      <c r="D60">
        <v>-21855</v>
      </c>
      <c r="E60">
        <v>0</v>
      </c>
      <c r="F60">
        <v>0</v>
      </c>
      <c r="G60">
        <v>0</v>
      </c>
      <c r="I60">
        <f t="shared" si="3"/>
        <v>2.1928049353504449E-9</v>
      </c>
      <c r="J60">
        <f t="shared" si="4"/>
        <v>1.6665317508663381E-6</v>
      </c>
      <c r="L60">
        <f t="shared" si="38"/>
        <v>1.4266373579649984E-46</v>
      </c>
      <c r="M60">
        <f t="shared" si="38"/>
        <v>1.679372068258662E-40</v>
      </c>
      <c r="N60">
        <f t="shared" si="38"/>
        <v>1.2072955289342983E-35</v>
      </c>
      <c r="O60">
        <f t="shared" si="38"/>
        <v>1.1361873663910266E-31</v>
      </c>
      <c r="P60">
        <f t="shared" si="38"/>
        <v>2.327092209604925E-28</v>
      </c>
      <c r="Q60">
        <f t="shared" si="38"/>
        <v>1.474812022282992E-25</v>
      </c>
      <c r="R60">
        <f t="shared" si="38"/>
        <v>3.7186475720476101E-23</v>
      </c>
      <c r="S60">
        <f t="shared" si="38"/>
        <v>4.4855282093060113E-21</v>
      </c>
      <c r="T60">
        <f t="shared" si="38"/>
        <v>2.9721011946625786E-19</v>
      </c>
      <c r="U60">
        <f t="shared" si="38"/>
        <v>1.2023997752416328E-17</v>
      </c>
      <c r="V60">
        <f t="shared" si="38"/>
        <v>3.224632738842034E-16</v>
      </c>
      <c r="W60">
        <f t="shared" si="38"/>
        <v>6.1171683717933619E-15</v>
      </c>
      <c r="X60">
        <f t="shared" si="38"/>
        <v>8.645967372258015E-14</v>
      </c>
      <c r="Y60">
        <f t="shared" si="38"/>
        <v>9.4957195165190581E-13</v>
      </c>
      <c r="Z60">
        <f t="shared" si="38"/>
        <v>8.3874853399891714E-12</v>
      </c>
      <c r="AA60">
        <f t="shared" ref="AA60:AP87" si="66">760*10^($C60+$D60/AA$3+$E60*LOG10(AA$3)+$F60/(AA$3)^3)</f>
        <v>6.1300746916419289E-11</v>
      </c>
      <c r="AB60">
        <f t="shared" si="66"/>
        <v>3.795889769582691E-10</v>
      </c>
      <c r="AC60">
        <f t="shared" si="66"/>
        <v>2.0314848705840988E-9</v>
      </c>
      <c r="AD60">
        <f t="shared" si="66"/>
        <v>9.5559777691052384E-9</v>
      </c>
      <c r="AE60">
        <f t="shared" si="66"/>
        <v>4.0079722264417153E-8</v>
      </c>
      <c r="AF60">
        <f t="shared" si="66"/>
        <v>1.5173972986203319E-7</v>
      </c>
      <c r="AG60">
        <f t="shared" si="66"/>
        <v>5.2408267022224452E-7</v>
      </c>
      <c r="AH60">
        <f t="shared" si="66"/>
        <v>1.6665317508663381E-6</v>
      </c>
      <c r="AI60">
        <f t="shared" si="66"/>
        <v>4.9182838796892185E-6</v>
      </c>
      <c r="AJ60">
        <f t="shared" si="66"/>
        <v>1.3565587040871617E-5</v>
      </c>
      <c r="AK60">
        <f t="shared" si="66"/>
        <v>3.5185120833241026E-5</v>
      </c>
      <c r="AL60">
        <f t="shared" si="66"/>
        <v>8.6284192554385986E-5</v>
      </c>
      <c r="AM60">
        <f t="shared" si="66"/>
        <v>2.01021340027091E-4</v>
      </c>
      <c r="AN60">
        <f t="shared" si="66"/>
        <v>4.4683473467420115E-4</v>
      </c>
      <c r="AO60">
        <f t="shared" si="66"/>
        <v>9.5126184756589693E-4</v>
      </c>
      <c r="AP60">
        <f t="shared" si="66"/>
        <v>1.9461755552155067E-3</v>
      </c>
      <c r="AQ60">
        <f t="shared" si="44"/>
        <v>3.8381441764428559E-3</v>
      </c>
      <c r="AR60">
        <f t="shared" si="44"/>
        <v>7.3166720985972109E-3</v>
      </c>
      <c r="AS60">
        <f t="shared" si="44"/>
        <v>1.3515682543985465E-2</v>
      </c>
      <c r="AT60">
        <f t="shared" si="44"/>
        <v>2.4247710327319545E-2</v>
      </c>
      <c r="AU60">
        <f t="shared" si="44"/>
        <v>4.2334780583298384E-2</v>
      </c>
      <c r="AV60">
        <f t="shared" si="44"/>
        <v>7.2064716618986946E-2</v>
      </c>
      <c r="AW60">
        <f t="shared" si="44"/>
        <v>0.11980646633799343</v>
      </c>
      <c r="AX60">
        <f t="shared" si="44"/>
        <v>0.19482275446191577</v>
      </c>
      <c r="AY60">
        <f t="shared" si="44"/>
        <v>0.31032273361284496</v>
      </c>
      <c r="AZ60">
        <f t="shared" si="44"/>
        <v>0.48480109522173304</v>
      </c>
      <c r="BA60">
        <f t="shared" si="44"/>
        <v>0.74371309599105551</v>
      </c>
      <c r="BB60">
        <f t="shared" si="64"/>
        <v>1.1215369652896756</v>
      </c>
      <c r="BC60">
        <f t="shared" si="64"/>
        <v>1.6642760252309405</v>
      </c>
      <c r="BD60">
        <f t="shared" si="64"/>
        <v>2.432452462051097</v>
      </c>
      <c r="BE60">
        <f t="shared" si="64"/>
        <v>3.5046429657422653</v>
      </c>
      <c r="BF60">
        <f t="shared" si="64"/>
        <v>4.9816033852266335</v>
      </c>
      <c r="BG60">
        <f t="shared" si="64"/>
        <v>6.9910251582914205</v>
      </c>
      <c r="BH60">
        <f t="shared" si="64"/>
        <v>9.6929606447576298</v>
      </c>
      <c r="BI60">
        <f t="shared" si="64"/>
        <v>13.28594773475845</v>
      </c>
      <c r="BJ60">
        <f t="shared" si="64"/>
        <v>18.013856372927748</v>
      </c>
      <c r="BK60">
        <f t="shared" si="64"/>
        <v>24.173471112110455</v>
      </c>
      <c r="BL60">
        <f t="shared" si="64"/>
        <v>32.122814684185769</v>
      </c>
      <c r="BM60">
        <f t="shared" si="64"/>
        <v>42.290208058863094</v>
      </c>
      <c r="BN60">
        <f t="shared" si="64"/>
        <v>55.184052765071719</v>
      </c>
      <c r="BO60">
        <f t="shared" si="64"/>
        <v>71.403311581060507</v>
      </c>
      <c r="BP60">
        <f t="shared" si="64"/>
        <v>91.648654255620869</v>
      </c>
      <c r="BQ60">
        <f t="shared" si="64"/>
        <v>116.73422588573432</v>
      </c>
      <c r="BR60">
        <f t="shared" si="65"/>
        <v>147.59998710786044</v>
      </c>
      <c r="BS60">
        <f t="shared" si="65"/>
        <v>185.32456750120173</v>
      </c>
      <c r="BT60">
        <f t="shared" si="65"/>
        <v>231.1385666676515</v>
      </c>
      <c r="BU60">
        <f t="shared" si="65"/>
        <v>286.4382314357884</v>
      </c>
      <c r="BV60">
        <f t="shared" si="65"/>
        <v>352.79943260124094</v>
      </c>
      <c r="BW60">
        <f t="shared" si="65"/>
        <v>431.99186060472721</v>
      </c>
      <c r="BX60">
        <f t="shared" si="65"/>
        <v>525.99335658083589</v>
      </c>
      <c r="BY60">
        <f t="shared" si="65"/>
        <v>637.00429328287817</v>
      </c>
    </row>
    <row r="61" spans="1:77" x14ac:dyDescent="0.25">
      <c r="A61" t="s">
        <v>40</v>
      </c>
      <c r="L61">
        <f>IF(L$3&lt;$G59,L59,L60)</f>
        <v>1.4084659199345458E-47</v>
      </c>
      <c r="M61">
        <f t="shared" ref="M61:BX61" si="67">IF(M$3&lt;$G59,M59,M60)</f>
        <v>2.4936809473109978E-41</v>
      </c>
      <c r="N61">
        <f t="shared" si="67"/>
        <v>2.4762655566146921E-36</v>
      </c>
      <c r="O61">
        <f t="shared" si="67"/>
        <v>3.0267284113986653E-32</v>
      </c>
      <c r="P61">
        <f t="shared" si="67"/>
        <v>7.6898606411955374E-29</v>
      </c>
      <c r="Q61">
        <f t="shared" si="67"/>
        <v>5.8364673690056095E-26</v>
      </c>
      <c r="R61">
        <f t="shared" si="67"/>
        <v>1.7146263847829447E-23</v>
      </c>
      <c r="S61">
        <f t="shared" si="67"/>
        <v>2.357595768328081E-21</v>
      </c>
      <c r="T61">
        <f t="shared" si="67"/>
        <v>1.7494950513486223E-19</v>
      </c>
      <c r="U61">
        <f t="shared" si="67"/>
        <v>7.8127140745408684E-18</v>
      </c>
      <c r="V61">
        <f t="shared" si="67"/>
        <v>2.28519849384238E-16</v>
      </c>
      <c r="W61">
        <f t="shared" si="67"/>
        <v>4.6807785902554621E-15</v>
      </c>
      <c r="X61">
        <f t="shared" si="67"/>
        <v>7.0829404795004497E-14</v>
      </c>
      <c r="Y61">
        <f t="shared" si="67"/>
        <v>8.268239677904016E-13</v>
      </c>
      <c r="Z61">
        <f t="shared" si="67"/>
        <v>7.7143425534327473E-12</v>
      </c>
      <c r="AA61">
        <f t="shared" si="67"/>
        <v>5.9234825506181917E-11</v>
      </c>
      <c r="AB61">
        <f t="shared" si="67"/>
        <v>3.795889769582691E-10</v>
      </c>
      <c r="AC61">
        <f t="shared" si="67"/>
        <v>2.0314848705840988E-9</v>
      </c>
      <c r="AD61">
        <f t="shared" si="67"/>
        <v>9.5559777691052384E-9</v>
      </c>
      <c r="AE61">
        <f t="shared" si="67"/>
        <v>4.0079722264417153E-8</v>
      </c>
      <c r="AF61">
        <f t="shared" si="67"/>
        <v>1.5173972986203319E-7</v>
      </c>
      <c r="AG61">
        <f t="shared" si="67"/>
        <v>5.2408267022224452E-7</v>
      </c>
      <c r="AH61">
        <f t="shared" si="67"/>
        <v>1.6665317508663381E-6</v>
      </c>
      <c r="AI61">
        <f t="shared" si="67"/>
        <v>4.9182838796892185E-6</v>
      </c>
      <c r="AJ61">
        <f t="shared" si="67"/>
        <v>1.3565587040871617E-5</v>
      </c>
      <c r="AK61">
        <f t="shared" si="67"/>
        <v>3.5185120833241026E-5</v>
      </c>
      <c r="AL61">
        <f t="shared" si="67"/>
        <v>8.6284192554385986E-5</v>
      </c>
      <c r="AM61">
        <f t="shared" si="67"/>
        <v>2.01021340027091E-4</v>
      </c>
      <c r="AN61">
        <f t="shared" si="67"/>
        <v>4.4683473467420115E-4</v>
      </c>
      <c r="AO61">
        <f t="shared" si="67"/>
        <v>9.5126184756589693E-4</v>
      </c>
      <c r="AP61">
        <f t="shared" si="67"/>
        <v>1.9461755552155067E-3</v>
      </c>
      <c r="AQ61">
        <f t="shared" si="67"/>
        <v>3.8381441764428559E-3</v>
      </c>
      <c r="AR61">
        <f t="shared" si="67"/>
        <v>7.3166720985972109E-3</v>
      </c>
      <c r="AS61">
        <f t="shared" si="67"/>
        <v>1.3515682543985465E-2</v>
      </c>
      <c r="AT61">
        <f t="shared" si="67"/>
        <v>2.4247710327319545E-2</v>
      </c>
      <c r="AU61">
        <f t="shared" si="67"/>
        <v>4.2334780583298384E-2</v>
      </c>
      <c r="AV61">
        <f t="shared" si="67"/>
        <v>7.2064716618986946E-2</v>
      </c>
      <c r="AW61">
        <f t="shared" si="67"/>
        <v>0.11980646633799343</v>
      </c>
      <c r="AX61">
        <f t="shared" si="67"/>
        <v>0.19482275446191577</v>
      </c>
      <c r="AY61">
        <f t="shared" si="67"/>
        <v>0.31032273361284496</v>
      </c>
      <c r="AZ61">
        <f t="shared" si="67"/>
        <v>0.48480109522173304</v>
      </c>
      <c r="BA61">
        <f t="shared" si="67"/>
        <v>0.74371309599105551</v>
      </c>
      <c r="BB61">
        <f t="shared" si="67"/>
        <v>1.1215369652896756</v>
      </c>
      <c r="BC61">
        <f t="shared" si="67"/>
        <v>1.6642760252309405</v>
      </c>
      <c r="BD61">
        <f t="shared" si="67"/>
        <v>2.432452462051097</v>
      </c>
      <c r="BE61">
        <f t="shared" si="67"/>
        <v>3.5046429657422653</v>
      </c>
      <c r="BF61">
        <f t="shared" si="67"/>
        <v>4.9816033852266335</v>
      </c>
      <c r="BG61">
        <f t="shared" si="67"/>
        <v>6.9910251582914205</v>
      </c>
      <c r="BH61">
        <f t="shared" si="67"/>
        <v>9.6929606447576298</v>
      </c>
      <c r="BI61">
        <f t="shared" si="67"/>
        <v>13.28594773475845</v>
      </c>
      <c r="BJ61">
        <f t="shared" si="67"/>
        <v>18.013856372927748</v>
      </c>
      <c r="BK61">
        <f t="shared" si="67"/>
        <v>24.173471112110455</v>
      </c>
      <c r="BL61">
        <f t="shared" si="67"/>
        <v>32.122814684185769</v>
      </c>
      <c r="BM61">
        <f t="shared" si="67"/>
        <v>42.290208058863094</v>
      </c>
      <c r="BN61">
        <f t="shared" si="67"/>
        <v>55.184052765071719</v>
      </c>
      <c r="BO61">
        <f t="shared" si="67"/>
        <v>71.403311581060507</v>
      </c>
      <c r="BP61">
        <f t="shared" si="67"/>
        <v>91.648654255620869</v>
      </c>
      <c r="BQ61">
        <f t="shared" si="67"/>
        <v>116.73422588573432</v>
      </c>
      <c r="BR61">
        <f t="shared" si="67"/>
        <v>147.59998710786044</v>
      </c>
      <c r="BS61">
        <f t="shared" si="67"/>
        <v>185.32456750120173</v>
      </c>
      <c r="BT61">
        <f t="shared" si="67"/>
        <v>231.1385666676515</v>
      </c>
      <c r="BU61">
        <f t="shared" si="67"/>
        <v>286.4382314357884</v>
      </c>
      <c r="BV61">
        <f t="shared" si="67"/>
        <v>352.79943260124094</v>
      </c>
      <c r="BW61">
        <f t="shared" si="67"/>
        <v>431.99186060472721</v>
      </c>
      <c r="BX61">
        <f t="shared" si="67"/>
        <v>525.99335658083589</v>
      </c>
      <c r="BY61">
        <f t="shared" ref="BY61" si="68">IF(BY$3&lt;$G59,BY59,BY60)</f>
        <v>637.00429328287817</v>
      </c>
    </row>
    <row r="62" spans="1:77" x14ac:dyDescent="0.25">
      <c r="A62" t="s">
        <v>102</v>
      </c>
      <c r="B62" t="s">
        <v>82</v>
      </c>
      <c r="C62">
        <v>11.925000000000001</v>
      </c>
      <c r="D62">
        <v>-24991</v>
      </c>
      <c r="E62">
        <v>-1.3375999999999999</v>
      </c>
      <c r="F62">
        <v>0</v>
      </c>
      <c r="G62">
        <v>1930</v>
      </c>
      <c r="I62">
        <f t="shared" si="3"/>
        <v>1.037513282156112E-9</v>
      </c>
      <c r="J62">
        <f t="shared" si="4"/>
        <v>7.8851009443864515E-7</v>
      </c>
      <c r="L62">
        <f t="shared" ref="L62:AA84" si="69">760*10^($C62+$D62/L$3+$E62*LOG10(L$3)+$F62/(L$3)^3)</f>
        <v>7.0436561664054254E-52</v>
      </c>
      <c r="M62">
        <f t="shared" si="69"/>
        <v>5.2640617885256709E-45</v>
      </c>
      <c r="N62">
        <f t="shared" si="69"/>
        <v>1.6355782041655896E-39</v>
      </c>
      <c r="O62">
        <f t="shared" si="69"/>
        <v>5.0364281264900268E-35</v>
      </c>
      <c r="P62">
        <f t="shared" si="69"/>
        <v>2.7421538224773435E-31</v>
      </c>
      <c r="Q62">
        <f t="shared" si="69"/>
        <v>3.9406546753079205E-28</v>
      </c>
      <c r="R62">
        <f t="shared" si="69"/>
        <v>1.9896738061007272E-25</v>
      </c>
      <c r="S62">
        <f t="shared" si="69"/>
        <v>4.3530966831770055E-23</v>
      </c>
      <c r="T62">
        <f t="shared" si="69"/>
        <v>4.8293693965144635E-21</v>
      </c>
      <c r="U62">
        <f t="shared" si="69"/>
        <v>3.0637009176690116E-19</v>
      </c>
      <c r="V62">
        <f t="shared" si="69"/>
        <v>1.220228133612435E-17</v>
      </c>
      <c r="W62">
        <f t="shared" si="69"/>
        <v>3.2846924207081468E-16</v>
      </c>
      <c r="X62">
        <f t="shared" si="69"/>
        <v>6.3388955003058427E-15</v>
      </c>
      <c r="Y62">
        <f t="shared" si="69"/>
        <v>9.1985294873629673E-14</v>
      </c>
      <c r="Z62">
        <f t="shared" si="69"/>
        <v>1.0436522831236925E-12</v>
      </c>
      <c r="AA62">
        <f t="shared" si="69"/>
        <v>9.5613631446815556E-12</v>
      </c>
      <c r="AB62">
        <f t="shared" si="66"/>
        <v>7.2655320724895333E-11</v>
      </c>
      <c r="AC62">
        <f t="shared" si="66"/>
        <v>4.6836750766800712E-10</v>
      </c>
      <c r="AD62">
        <f t="shared" si="66"/>
        <v>2.6106990455182141E-9</v>
      </c>
      <c r="AE62">
        <f t="shared" si="66"/>
        <v>1.2788726266063799E-8</v>
      </c>
      <c r="AF62">
        <f t="shared" si="66"/>
        <v>5.5826248707674421E-8</v>
      </c>
      <c r="AG62">
        <f t="shared" si="66"/>
        <v>2.1978362831845305E-7</v>
      </c>
      <c r="AH62">
        <f t="shared" si="66"/>
        <v>7.8851009443864515E-7</v>
      </c>
      <c r="AI62">
        <f t="shared" si="66"/>
        <v>2.6013578937128898E-6</v>
      </c>
      <c r="AJ62">
        <f t="shared" si="66"/>
        <v>7.9544050747930549E-6</v>
      </c>
      <c r="AK62">
        <f t="shared" si="66"/>
        <v>2.2701077034620977E-5</v>
      </c>
      <c r="AL62">
        <f t="shared" si="66"/>
        <v>6.0838273335924935E-5</v>
      </c>
      <c r="AM62">
        <f t="shared" si="66"/>
        <v>1.5394105897511231E-4</v>
      </c>
      <c r="AN62">
        <f t="shared" si="66"/>
        <v>3.6954914393359502E-4</v>
      </c>
      <c r="AO62">
        <f t="shared" si="66"/>
        <v>8.4527113719817749E-4</v>
      </c>
      <c r="AP62">
        <f t="shared" si="66"/>
        <v>1.8492468215154799E-3</v>
      </c>
      <c r="AQ62">
        <f t="shared" si="44"/>
        <v>3.882986317517316E-3</v>
      </c>
      <c r="AR62">
        <f t="shared" si="44"/>
        <v>7.8497508059534489E-3</v>
      </c>
      <c r="AS62">
        <f t="shared" si="44"/>
        <v>1.532074627776691E-2</v>
      </c>
      <c r="AT62">
        <f t="shared" si="44"/>
        <v>2.8942555393717224E-2</v>
      </c>
      <c r="AU62">
        <f t="shared" si="44"/>
        <v>5.3042377011697027E-2</v>
      </c>
      <c r="AV62">
        <f t="shared" si="44"/>
        <v>9.4502557063074116E-2</v>
      </c>
      <c r="AW62">
        <f t="shared" si="44"/>
        <v>0.16399218219840778</v>
      </c>
      <c r="AX62">
        <f t="shared" si="44"/>
        <v>0.27766060454834168</v>
      </c>
      <c r="AY62">
        <f t="shared" si="44"/>
        <v>0.45941496159994494</v>
      </c>
      <c r="AZ62">
        <f t="shared" si="44"/>
        <v>0.74392022952879477</v>
      </c>
      <c r="BA62">
        <f t="shared" si="44"/>
        <v>1.1804752188358048</v>
      </c>
      <c r="BB62">
        <f t="shared" ref="BB62:BQ108" si="70">760*10^($C62+$D62/BB$3+$E62*LOG10(BB$3)+$F62/(BB$3)^3)</f>
        <v>1.8379302962264388</v>
      </c>
      <c r="BC62">
        <f t="shared" si="70"/>
        <v>2.8108216506014969</v>
      </c>
      <c r="BD62">
        <f t="shared" si="70"/>
        <v>4.226901865779797</v>
      </c>
      <c r="BE62">
        <f t="shared" si="70"/>
        <v>6.2562468126822042</v>
      </c>
      <c r="BF62">
        <f t="shared" si="70"/>
        <v>9.1221140011345518</v>
      </c>
      <c r="BG62">
        <f t="shared" si="70"/>
        <v>13.113717308556554</v>
      </c>
      <c r="BH62">
        <f t="shared" si="70"/>
        <v>18.60106741276428</v>
      </c>
      <c r="BI62">
        <f t="shared" si="70"/>
        <v>26.052006490996547</v>
      </c>
      <c r="BJ62">
        <f t="shared" si="70"/>
        <v>36.05154019505823</v>
      </c>
      <c r="BK62">
        <f t="shared" si="70"/>
        <v>49.323540134716744</v>
      </c>
      <c r="BL62">
        <f t="shared" si="70"/>
        <v>66.7548568039104</v>
      </c>
      <c r="BM62">
        <f t="shared" si="70"/>
        <v>89.421846882665491</v>
      </c>
      <c r="BN62">
        <f t="shared" si="70"/>
        <v>118.61928103100909</v>
      </c>
      <c r="BO62">
        <f t="shared" si="70"/>
        <v>155.89155958546837</v>
      </c>
      <c r="BP62">
        <f t="shared" si="70"/>
        <v>203.06612490114998</v>
      </c>
      <c r="BQ62">
        <f t="shared" si="70"/>
        <v>262.28892134968567</v>
      </c>
      <c r="BR62">
        <f t="shared" ref="BR62:CI77" si="71">760*10^($C62+$D62/BR$3+$E62*LOG10(BR$3)+$F62/(BR$3)^3)</f>
        <v>336.06171802362661</v>
      </c>
      <c r="BS62">
        <f t="shared" si="71"/>
        <v>427.28107576815586</v>
      </c>
      <c r="BT62">
        <f t="shared" si="71"/>
        <v>539.278709919211</v>
      </c>
      <c r="BU62">
        <f t="shared" si="71"/>
        <v>675.86297362005882</v>
      </c>
      <c r="BV62">
        <f t="shared" si="71"/>
        <v>841.36116424453735</v>
      </c>
      <c r="BW62">
        <f t="shared" si="71"/>
        <v>1040.6623375824959</v>
      </c>
      <c r="BX62">
        <f t="shared" si="71"/>
        <v>1279.2603012302429</v>
      </c>
      <c r="BY62">
        <f t="shared" si="71"/>
        <v>1563.296450151681</v>
      </c>
    </row>
    <row r="63" spans="1:77" x14ac:dyDescent="0.25">
      <c r="A63" t="s">
        <v>102</v>
      </c>
      <c r="B63" t="s">
        <v>83</v>
      </c>
      <c r="C63">
        <v>6.3579999999999997</v>
      </c>
      <c r="D63">
        <v>-22747</v>
      </c>
      <c r="E63">
        <v>0</v>
      </c>
      <c r="F63">
        <v>0</v>
      </c>
      <c r="G63">
        <v>0</v>
      </c>
      <c r="I63">
        <f t="shared" si="3"/>
        <v>1.5607499630921021E-9</v>
      </c>
      <c r="J63">
        <f t="shared" si="4"/>
        <v>1.1861699719499976E-6</v>
      </c>
      <c r="L63">
        <f t="shared" si="69"/>
        <v>2.3513300397432175E-48</v>
      </c>
      <c r="M63">
        <f t="shared" si="69"/>
        <v>4.8969391042166736E-42</v>
      </c>
      <c r="N63">
        <f t="shared" si="69"/>
        <v>5.5566570344738547E-37</v>
      </c>
      <c r="O63">
        <f t="shared" si="69"/>
        <v>7.5968189119837821E-33</v>
      </c>
      <c r="P63">
        <f t="shared" si="69"/>
        <v>2.1239628956545372E-29</v>
      </c>
      <c r="Q63">
        <f t="shared" si="69"/>
        <v>1.7515759637617846E-26</v>
      </c>
      <c r="R63">
        <f t="shared" si="69"/>
        <v>5.534766537260204E-24</v>
      </c>
      <c r="S63">
        <f t="shared" si="69"/>
        <v>8.1185834470784995E-22</v>
      </c>
      <c r="T63">
        <f t="shared" si="69"/>
        <v>6.3835695180961022E-20</v>
      </c>
      <c r="U63">
        <f t="shared" si="69"/>
        <v>3.0035656000450905E-18</v>
      </c>
      <c r="V63">
        <f t="shared" si="69"/>
        <v>9.2123228124945881E-17</v>
      </c>
      <c r="W63">
        <f t="shared" si="69"/>
        <v>1.970620815824001E-15</v>
      </c>
      <c r="X63">
        <f t="shared" si="69"/>
        <v>3.1032273361284514E-14</v>
      </c>
      <c r="Y63">
        <f t="shared" si="69"/>
        <v>3.7584092515022635E-13</v>
      </c>
      <c r="Z63">
        <f t="shared" si="69"/>
        <v>3.6284628689787711E-12</v>
      </c>
      <c r="AA63">
        <f t="shared" si="69"/>
        <v>2.8761636438498954E-11</v>
      </c>
      <c r="AB63">
        <f t="shared" si="66"/>
        <v>1.9185815286950806E-10</v>
      </c>
      <c r="AC63">
        <f t="shared" si="66"/>
        <v>1.0995464792682649E-9</v>
      </c>
      <c r="AD63">
        <f t="shared" si="66"/>
        <v>5.509615408971591E-9</v>
      </c>
      <c r="AE63">
        <f t="shared" si="66"/>
        <v>2.4501008594528827E-8</v>
      </c>
      <c r="AF63">
        <f t="shared" si="66"/>
        <v>9.7939176814730516E-8</v>
      </c>
      <c r="AG63">
        <f t="shared" si="66"/>
        <v>3.5581756670382242E-7</v>
      </c>
      <c r="AH63">
        <f t="shared" si="66"/>
        <v>1.1861699719499976E-6</v>
      </c>
      <c r="AI63">
        <f t="shared" si="66"/>
        <v>3.6587246073092393E-6</v>
      </c>
      <c r="AJ63">
        <f t="shared" si="66"/>
        <v>1.0518131406127687E-5</v>
      </c>
      <c r="AK63">
        <f t="shared" si="66"/>
        <v>2.8363053634801217E-5</v>
      </c>
      <c r="AL63">
        <f t="shared" si="66"/>
        <v>7.2148176157716792E-5</v>
      </c>
      <c r="AM63">
        <f t="shared" si="66"/>
        <v>1.739914382090971E-4</v>
      </c>
      <c r="AN63">
        <f t="shared" si="66"/>
        <v>3.995686166422139E-4</v>
      </c>
      <c r="AO63">
        <f t="shared" si="66"/>
        <v>8.7727936988926073E-4</v>
      </c>
      <c r="AP63">
        <f t="shared" si="66"/>
        <v>1.8480270726521483E-3</v>
      </c>
      <c r="AQ63">
        <f t="shared" si="44"/>
        <v>3.7470146160057793E-3</v>
      </c>
      <c r="AR63">
        <f t="shared" si="44"/>
        <v>7.3335387697224079E-3</v>
      </c>
      <c r="AS63">
        <f t="shared" si="44"/>
        <v>1.3890440909522336E-2</v>
      </c>
      <c r="AT63">
        <f t="shared" si="44"/>
        <v>2.5521654809978693E-2</v>
      </c>
      <c r="AU63">
        <f t="shared" si="44"/>
        <v>4.5584121795418632E-2</v>
      </c>
      <c r="AV63">
        <f t="shared" si="44"/>
        <v>7.9299077976896754E-2</v>
      </c>
      <c r="AW63">
        <f t="shared" si="44"/>
        <v>0.13459713462726411</v>
      </c>
      <c r="AX63">
        <f t="shared" si="44"/>
        <v>0.22326137354907563</v>
      </c>
      <c r="AY63">
        <f t="shared" si="44"/>
        <v>0.36244250571087439</v>
      </c>
      <c r="AZ63">
        <f t="shared" si="44"/>
        <v>0.57662959129922897</v>
      </c>
      <c r="BA63">
        <f t="shared" si="44"/>
        <v>0.90016846881731272</v>
      </c>
      <c r="BB63">
        <f t="shared" si="70"/>
        <v>1.380427467694145</v>
      </c>
      <c r="BC63">
        <f t="shared" si="70"/>
        <v>2.0817157853658834</v>
      </c>
      <c r="BD63">
        <f t="shared" si="70"/>
        <v>3.0900637439041549</v>
      </c>
      <c r="BE63">
        <f t="shared" si="70"/>
        <v>4.5189757143606784</v>
      </c>
      <c r="BF63">
        <f t="shared" si="70"/>
        <v>6.5162655973691201</v>
      </c>
      <c r="BG63">
        <f t="shared" si="70"/>
        <v>9.2720812501734464</v>
      </c>
      <c r="BH63">
        <f t="shared" si="70"/>
        <v>13.028218116636888</v>
      </c>
      <c r="BI63">
        <f t="shared" si="70"/>
        <v>18.088813600117671</v>
      </c>
      <c r="BJ63">
        <f t="shared" si="70"/>
        <v>24.832502555255498</v>
      </c>
      <c r="BK63">
        <f t="shared" si="70"/>
        <v>33.726100874795115</v>
      </c>
      <c r="BL63">
        <f t="shared" si="70"/>
        <v>45.339868786771625</v>
      </c>
      <c r="BM63">
        <f t="shared" si="70"/>
        <v>60.364388482066566</v>
      </c>
      <c r="BN63">
        <f t="shared" si="70"/>
        <v>79.629072426168264</v>
      </c>
      <c r="BO63">
        <f t="shared" si="70"/>
        <v>104.12229955877595</v>
      </c>
      <c r="BP63">
        <f t="shared" si="70"/>
        <v>135.01315694704959</v>
      </c>
      <c r="BQ63">
        <f t="shared" si="70"/>
        <v>173.67474472607606</v>
      </c>
      <c r="BR63">
        <f t="shared" si="71"/>
        <v>221.70898271229262</v>
      </c>
      <c r="BS63">
        <f t="shared" si="71"/>
        <v>280.97283826695536</v>
      </c>
      <c r="BT63">
        <f t="shared" si="71"/>
        <v>353.60587714008642</v>
      </c>
      <c r="BU63">
        <f t="shared" si="71"/>
        <v>442.05902242568322</v>
      </c>
      <c r="BV63">
        <f t="shared" si="71"/>
        <v>549.12439164929617</v>
      </c>
      <c r="BW63">
        <f t="shared" si="71"/>
        <v>677.9660685878888</v>
      </c>
      <c r="BX63">
        <f t="shared" si="71"/>
        <v>832.15165484242561</v>
      </c>
      <c r="BY63">
        <f t="shared" si="71"/>
        <v>1015.6844365542128</v>
      </c>
    </row>
    <row r="64" spans="1:77" x14ac:dyDescent="0.25">
      <c r="A64" t="s">
        <v>39</v>
      </c>
      <c r="L64">
        <f>IF(L$3&lt;$G62,L62,L63)</f>
        <v>7.0436561664054254E-52</v>
      </c>
      <c r="M64">
        <f t="shared" ref="M64:BX64" si="72">IF(M$3&lt;$G62,M62,M63)</f>
        <v>5.2640617885256709E-45</v>
      </c>
      <c r="N64">
        <f t="shared" si="72"/>
        <v>1.6355782041655896E-39</v>
      </c>
      <c r="O64">
        <f t="shared" si="72"/>
        <v>5.0364281264900268E-35</v>
      </c>
      <c r="P64">
        <f t="shared" si="72"/>
        <v>2.7421538224773435E-31</v>
      </c>
      <c r="Q64">
        <f t="shared" si="72"/>
        <v>3.9406546753079205E-28</v>
      </c>
      <c r="R64">
        <f t="shared" si="72"/>
        <v>1.9896738061007272E-25</v>
      </c>
      <c r="S64">
        <f t="shared" si="72"/>
        <v>4.3530966831770055E-23</v>
      </c>
      <c r="T64">
        <f t="shared" si="72"/>
        <v>4.8293693965144635E-21</v>
      </c>
      <c r="U64">
        <f t="shared" si="72"/>
        <v>3.0637009176690116E-19</v>
      </c>
      <c r="V64">
        <f t="shared" si="72"/>
        <v>1.220228133612435E-17</v>
      </c>
      <c r="W64">
        <f t="shared" si="72"/>
        <v>3.2846924207081468E-16</v>
      </c>
      <c r="X64">
        <f t="shared" si="72"/>
        <v>6.3388955003058427E-15</v>
      </c>
      <c r="Y64">
        <f t="shared" si="72"/>
        <v>9.1985294873629673E-14</v>
      </c>
      <c r="Z64">
        <f t="shared" si="72"/>
        <v>1.0436522831236925E-12</v>
      </c>
      <c r="AA64">
        <f t="shared" si="72"/>
        <v>9.5613631446815556E-12</v>
      </c>
      <c r="AB64">
        <f t="shared" si="72"/>
        <v>7.2655320724895333E-11</v>
      </c>
      <c r="AC64">
        <f t="shared" si="72"/>
        <v>4.6836750766800712E-10</v>
      </c>
      <c r="AD64">
        <f t="shared" si="72"/>
        <v>2.6106990455182141E-9</v>
      </c>
      <c r="AE64">
        <f t="shared" si="72"/>
        <v>1.2788726266063799E-8</v>
      </c>
      <c r="AF64">
        <f t="shared" si="72"/>
        <v>5.5826248707674421E-8</v>
      </c>
      <c r="AG64">
        <f t="shared" si="72"/>
        <v>2.1978362831845305E-7</v>
      </c>
      <c r="AH64">
        <f t="shared" si="72"/>
        <v>7.8851009443864515E-7</v>
      </c>
      <c r="AI64">
        <f t="shared" si="72"/>
        <v>2.6013578937128898E-6</v>
      </c>
      <c r="AJ64">
        <f t="shared" si="72"/>
        <v>7.9544050747930549E-6</v>
      </c>
      <c r="AK64">
        <f t="shared" si="72"/>
        <v>2.2701077034620977E-5</v>
      </c>
      <c r="AL64">
        <f t="shared" si="72"/>
        <v>6.0838273335924935E-5</v>
      </c>
      <c r="AM64">
        <f t="shared" si="72"/>
        <v>1.5394105897511231E-4</v>
      </c>
      <c r="AN64">
        <f t="shared" si="72"/>
        <v>3.6954914393359502E-4</v>
      </c>
      <c r="AO64">
        <f t="shared" si="72"/>
        <v>8.4527113719817749E-4</v>
      </c>
      <c r="AP64">
        <f t="shared" si="72"/>
        <v>1.8492468215154799E-3</v>
      </c>
      <c r="AQ64">
        <f t="shared" si="72"/>
        <v>3.7470146160057793E-3</v>
      </c>
      <c r="AR64">
        <f t="shared" si="72"/>
        <v>7.3335387697224079E-3</v>
      </c>
      <c r="AS64">
        <f t="shared" si="72"/>
        <v>1.3890440909522336E-2</v>
      </c>
      <c r="AT64">
        <f t="shared" si="72"/>
        <v>2.5521654809978693E-2</v>
      </c>
      <c r="AU64">
        <f t="shared" si="72"/>
        <v>4.5584121795418632E-2</v>
      </c>
      <c r="AV64">
        <f t="shared" si="72"/>
        <v>7.9299077976896754E-2</v>
      </c>
      <c r="AW64">
        <f t="shared" si="72"/>
        <v>0.13459713462726411</v>
      </c>
      <c r="AX64">
        <f t="shared" si="72"/>
        <v>0.22326137354907563</v>
      </c>
      <c r="AY64">
        <f t="shared" si="72"/>
        <v>0.36244250571087439</v>
      </c>
      <c r="AZ64">
        <f t="shared" si="72"/>
        <v>0.57662959129922897</v>
      </c>
      <c r="BA64">
        <f t="shared" si="72"/>
        <v>0.90016846881731272</v>
      </c>
      <c r="BB64">
        <f t="shared" si="72"/>
        <v>1.380427467694145</v>
      </c>
      <c r="BC64">
        <f t="shared" si="72"/>
        <v>2.0817157853658834</v>
      </c>
      <c r="BD64">
        <f t="shared" si="72"/>
        <v>3.0900637439041549</v>
      </c>
      <c r="BE64">
        <f t="shared" si="72"/>
        <v>4.5189757143606784</v>
      </c>
      <c r="BF64">
        <f t="shared" si="72"/>
        <v>6.5162655973691201</v>
      </c>
      <c r="BG64">
        <f t="shared" si="72"/>
        <v>9.2720812501734464</v>
      </c>
      <c r="BH64">
        <f t="shared" si="72"/>
        <v>13.028218116636888</v>
      </c>
      <c r="BI64">
        <f t="shared" si="72"/>
        <v>18.088813600117671</v>
      </c>
      <c r="BJ64">
        <f t="shared" si="72"/>
        <v>24.832502555255498</v>
      </c>
      <c r="BK64">
        <f t="shared" si="72"/>
        <v>33.726100874795115</v>
      </c>
      <c r="BL64">
        <f t="shared" si="72"/>
        <v>45.339868786771625</v>
      </c>
      <c r="BM64">
        <f t="shared" si="72"/>
        <v>60.364388482066566</v>
      </c>
      <c r="BN64">
        <f t="shared" si="72"/>
        <v>79.629072426168264</v>
      </c>
      <c r="BO64">
        <f t="shared" si="72"/>
        <v>104.12229955877595</v>
      </c>
      <c r="BP64">
        <f t="shared" si="72"/>
        <v>135.01315694704959</v>
      </c>
      <c r="BQ64">
        <f t="shared" si="72"/>
        <v>173.67474472607606</v>
      </c>
      <c r="BR64">
        <f t="shared" si="72"/>
        <v>221.70898271229262</v>
      </c>
      <c r="BS64">
        <f t="shared" si="72"/>
        <v>280.97283826695536</v>
      </c>
      <c r="BT64">
        <f t="shared" si="72"/>
        <v>353.60587714008642</v>
      </c>
      <c r="BU64">
        <f t="shared" si="72"/>
        <v>442.05902242568322</v>
      </c>
      <c r="BV64">
        <f t="shared" si="72"/>
        <v>549.12439164929617</v>
      </c>
      <c r="BW64">
        <f t="shared" si="72"/>
        <v>677.9660685878888</v>
      </c>
      <c r="BX64">
        <f t="shared" si="72"/>
        <v>832.15165484242561</v>
      </c>
      <c r="BY64">
        <f t="shared" ref="BY64" si="73">IF(BY$3&lt;$G62,BY62,BY63)</f>
        <v>1015.6844365542128</v>
      </c>
    </row>
    <row r="65" spans="1:77" s="1" customFormat="1" x14ac:dyDescent="0.25">
      <c r="A65" s="1" t="s">
        <v>103</v>
      </c>
      <c r="B65" s="1" t="s">
        <v>82</v>
      </c>
      <c r="C65" s="1">
        <v>10.007999999999999</v>
      </c>
      <c r="D65" s="1">
        <v>-31512</v>
      </c>
      <c r="E65" s="1">
        <v>-0.78900000000000003</v>
      </c>
      <c r="F65" s="1">
        <v>0</v>
      </c>
      <c r="G65" s="1">
        <v>2125</v>
      </c>
      <c r="I65" s="1">
        <f t="shared" si="3"/>
        <v>3.1193492101314908E-14</v>
      </c>
      <c r="J65" s="1">
        <f t="shared" si="4"/>
        <v>2.3707053996999332E-11</v>
      </c>
      <c r="L65" s="1">
        <f t="shared" si="69"/>
        <v>1.1370727692510744E-68</v>
      </c>
      <c r="M65" s="1">
        <f t="shared" si="69"/>
        <v>5.8716782864224529E-60</v>
      </c>
      <c r="N65" s="1">
        <f t="shared" si="69"/>
        <v>5.436585955450431E-53</v>
      </c>
      <c r="O65" s="1">
        <f t="shared" si="69"/>
        <v>2.7047179031183576E-47</v>
      </c>
      <c r="P65" s="1">
        <f t="shared" si="69"/>
        <v>1.5026306935464597E-42</v>
      </c>
      <c r="Q65" s="1">
        <f t="shared" si="69"/>
        <v>1.546767199396106E-38</v>
      </c>
      <c r="R65" s="1">
        <f t="shared" si="69"/>
        <v>4.2353409916292047E-35</v>
      </c>
      <c r="S65" s="1">
        <f t="shared" si="69"/>
        <v>4.0215202089810482E-32</v>
      </c>
      <c r="T65" s="1">
        <f t="shared" si="69"/>
        <v>1.6153833139743765E-29</v>
      </c>
      <c r="U65" s="1">
        <f t="shared" si="69"/>
        <v>3.1956623309418231E-27</v>
      </c>
      <c r="V65" s="1">
        <f t="shared" si="69"/>
        <v>3.50415186004224E-25</v>
      </c>
      <c r="W65" s="1">
        <f t="shared" si="69"/>
        <v>2.3381014537008146E-23</v>
      </c>
      <c r="X65" s="1">
        <f t="shared" si="69"/>
        <v>1.0228538690825098E-21</v>
      </c>
      <c r="Y65" s="1">
        <f t="shared" si="69"/>
        <v>3.1164966463527343E-20</v>
      </c>
      <c r="Z65" s="1">
        <f t="shared" si="69"/>
        <v>6.9483555989655941E-19</v>
      </c>
      <c r="AA65" s="1">
        <f t="shared" si="69"/>
        <v>1.1808204498593004E-17</v>
      </c>
      <c r="AB65" s="1">
        <f t="shared" si="66"/>
        <v>1.5824849526840902E-16</v>
      </c>
      <c r="AC65" s="1">
        <f t="shared" si="66"/>
        <v>1.7208839813182307E-15</v>
      </c>
      <c r="AD65" s="1">
        <f t="shared" si="66"/>
        <v>1.5556514112898676E-14</v>
      </c>
      <c r="AE65" s="1">
        <f t="shared" si="66"/>
        <v>1.19332304247607E-13</v>
      </c>
      <c r="AF65" s="1">
        <f t="shared" si="66"/>
        <v>7.9058240316458756E-13</v>
      </c>
      <c r="AG65" s="1">
        <f t="shared" si="66"/>
        <v>4.5928307907016147E-12</v>
      </c>
      <c r="AH65" s="1">
        <f t="shared" si="66"/>
        <v>2.3707053996999332E-11</v>
      </c>
      <c r="AI65" s="1">
        <f t="shared" si="66"/>
        <v>1.0998141470804519E-10</v>
      </c>
      <c r="AJ65" s="1">
        <f t="shared" si="66"/>
        <v>4.6319400091563942E-10</v>
      </c>
      <c r="AK65" s="1">
        <f t="shared" si="66"/>
        <v>1.7866395441672242E-9</v>
      </c>
      <c r="AL65" s="1">
        <f t="shared" si="66"/>
        <v>6.3609034713896148E-9</v>
      </c>
      <c r="AM65" s="1">
        <f t="shared" si="66"/>
        <v>2.1047447214353672E-8</v>
      </c>
      <c r="AN65" s="1">
        <f t="shared" si="66"/>
        <v>6.5123377914741093E-8</v>
      </c>
      <c r="AO65" s="1">
        <f t="shared" si="66"/>
        <v>1.8945304288672141E-7</v>
      </c>
      <c r="AP65" s="1">
        <f t="shared" si="66"/>
        <v>5.2073149220286666E-7</v>
      </c>
      <c r="AQ65" s="1">
        <f t="shared" ref="AQ65:BF99" si="74">760*10^($C65+$D65/AQ$3+$E65*LOG10(AQ$3)+$F65/(AQ$3)^3)</f>
        <v>1.3582392734214635E-6</v>
      </c>
      <c r="AR65" s="1">
        <f t="shared" si="74"/>
        <v>3.3752109839588345E-6</v>
      </c>
      <c r="AS65" s="1">
        <f t="shared" si="74"/>
        <v>8.0192264760484919E-6</v>
      </c>
      <c r="AT65" s="1">
        <f t="shared" si="74"/>
        <v>1.8275458565184093E-5</v>
      </c>
      <c r="AU65" s="1">
        <f t="shared" si="74"/>
        <v>4.0065951535663675E-5</v>
      </c>
      <c r="AV65" s="1">
        <f t="shared" si="74"/>
        <v>8.4723859915459608E-5</v>
      </c>
      <c r="AW65" s="1">
        <f t="shared" si="74"/>
        <v>1.7322407549338057E-4</v>
      </c>
      <c r="AX65" s="1">
        <f t="shared" si="74"/>
        <v>3.4319485179053709E-4</v>
      </c>
      <c r="AY65" s="1">
        <f t="shared" si="74"/>
        <v>6.6020581743966541E-4</v>
      </c>
      <c r="AZ65" s="1">
        <f t="shared" si="74"/>
        <v>1.2354549749990416E-3</v>
      </c>
      <c r="BA65" s="1">
        <f t="shared" si="74"/>
        <v>2.2527901334758152E-3</v>
      </c>
      <c r="BB65" s="1">
        <f t="shared" si="74"/>
        <v>4.0090264857447966E-3</v>
      </c>
      <c r="BC65" s="1">
        <f t="shared" si="74"/>
        <v>6.9727859118043321E-3</v>
      </c>
      <c r="BD65" s="1">
        <f t="shared" si="74"/>
        <v>1.1868603481625672E-2</v>
      </c>
      <c r="BE65" s="1">
        <f t="shared" si="74"/>
        <v>1.9794833039605771E-2</v>
      </c>
      <c r="BF65" s="1">
        <f t="shared" si="74"/>
        <v>3.2385937338073434E-2</v>
      </c>
      <c r="BG65" s="1">
        <f t="shared" ref="BG65:BV111" si="75">760*10^($C65+$D65/BG$3+$E65*LOG10(BG$3)+$F65/(BG$3)^3)</f>
        <v>5.2032058270103577E-2</v>
      </c>
      <c r="BH65" s="1">
        <f t="shared" si="75"/>
        <v>8.2171306326106142E-2</v>
      </c>
      <c r="BI65" s="1">
        <f t="shared" si="75"/>
        <v>0.12767294976548871</v>
      </c>
      <c r="BJ65" s="1">
        <f t="shared" si="75"/>
        <v>0.19533257505959375</v>
      </c>
      <c r="BK65" s="1">
        <f t="shared" si="75"/>
        <v>0.29450327139381821</v>
      </c>
      <c r="BL65" s="1">
        <f t="shared" si="75"/>
        <v>0.43788989402135214</v>
      </c>
      <c r="BM65" s="1">
        <f t="shared" si="75"/>
        <v>0.64253640688481162</v>
      </c>
      <c r="BN65" s="1">
        <f t="shared" si="75"/>
        <v>0.93103911176804222</v>
      </c>
      <c r="BO65" s="1">
        <f t="shared" si="75"/>
        <v>1.3330211544603778</v>
      </c>
      <c r="BP65" s="1">
        <f t="shared" si="75"/>
        <v>1.8869059736344573</v>
      </c>
      <c r="BQ65" s="1">
        <f t="shared" si="75"/>
        <v>2.6420292443645232</v>
      </c>
      <c r="BR65" s="1">
        <f t="shared" si="75"/>
        <v>3.6611302905990191</v>
      </c>
      <c r="BS65" s="1">
        <f t="shared" si="75"/>
        <v>5.0232648332466354</v>
      </c>
      <c r="BT65" s="1">
        <f t="shared" si="75"/>
        <v>6.827181247413141</v>
      </c>
      <c r="BU65" s="1">
        <f t="shared" si="75"/>
        <v>9.1952021807934852</v>
      </c>
      <c r="BV65" s="1">
        <f t="shared" si="75"/>
        <v>12.27765240604287</v>
      </c>
      <c r="BW65" s="1">
        <f t="shared" ref="BW65:CN80" si="76">760*10^($C65+$D65/BW$3+$E65*LOG10(BW$3)+$F65/(BW$3)^3)</f>
        <v>16.257872128320425</v>
      </c>
      <c r="BX65" s="1">
        <f t="shared" si="76"/>
        <v>21.357852644997077</v>
      </c>
      <c r="BY65" s="1">
        <f t="shared" si="76"/>
        <v>27.844528272068398</v>
      </c>
    </row>
    <row r="66" spans="1:77" x14ac:dyDescent="0.25">
      <c r="A66" t="s">
        <v>103</v>
      </c>
      <c r="B66" t="s">
        <v>83</v>
      </c>
      <c r="C66">
        <v>6.806</v>
      </c>
      <c r="D66">
        <v>-30295</v>
      </c>
      <c r="E66">
        <v>0</v>
      </c>
      <c r="F66">
        <v>0</v>
      </c>
      <c r="G66">
        <v>0</v>
      </c>
      <c r="I66">
        <f t="shared" si="3"/>
        <v>4.0675540569731639E-14</v>
      </c>
      <c r="J66">
        <f t="shared" si="4"/>
        <v>3.0913410832996045E-11</v>
      </c>
      <c r="L66">
        <f t="shared" si="69"/>
        <v>8.898434177633662E-67</v>
      </c>
      <c r="M66">
        <f t="shared" si="69"/>
        <v>2.3152152267408515E-58</v>
      </c>
      <c r="N66">
        <f t="shared" si="69"/>
        <v>1.2497225096433116E-51</v>
      </c>
      <c r="O66">
        <f t="shared" si="69"/>
        <v>4.0271277851471676E-46</v>
      </c>
      <c r="P66">
        <f t="shared" si="69"/>
        <v>1.5672812053407273E-41</v>
      </c>
      <c r="Q66">
        <f t="shared" si="69"/>
        <v>1.1998343318024754E-37</v>
      </c>
      <c r="R66">
        <f t="shared" si="69"/>
        <v>2.5600129587459234E-34</v>
      </c>
      <c r="S66">
        <f t="shared" si="69"/>
        <v>1.9655326343728625E-31</v>
      </c>
      <c r="T66">
        <f t="shared" si="69"/>
        <v>6.577541430320347E-29</v>
      </c>
      <c r="U66">
        <f t="shared" si="69"/>
        <v>1.1108031987152999E-26</v>
      </c>
      <c r="V66">
        <f t="shared" si="69"/>
        <v>1.0609684785427722E-24</v>
      </c>
      <c r="W66">
        <f t="shared" si="69"/>
        <v>6.2710448679799975E-23</v>
      </c>
      <c r="X66">
        <f t="shared" si="69"/>
        <v>2.46498109185504E-21</v>
      </c>
      <c r="Y66">
        <f t="shared" si="69"/>
        <v>6.8301877193810915E-20</v>
      </c>
      <c r="Z66">
        <f t="shared" si="69"/>
        <v>1.3992795959475136E-18</v>
      </c>
      <c r="AA66">
        <f t="shared" si="69"/>
        <v>2.204628063543006E-17</v>
      </c>
      <c r="AB66">
        <f t="shared" si="66"/>
        <v>2.7604523757544211E-16</v>
      </c>
      <c r="AC66">
        <f t="shared" si="66"/>
        <v>2.8236677411385002E-15</v>
      </c>
      <c r="AD66">
        <f t="shared" si="66"/>
        <v>2.4152797401857822E-14</v>
      </c>
      <c r="AE66">
        <f t="shared" si="66"/>
        <v>1.7622716371701629E-13</v>
      </c>
      <c r="AF66">
        <f t="shared" si="66"/>
        <v>1.1156497642349803E-12</v>
      </c>
      <c r="AG66">
        <f t="shared" si="66"/>
        <v>6.2188508926937217E-12</v>
      </c>
      <c r="AH66">
        <f t="shared" si="66"/>
        <v>3.0913410832996045E-11</v>
      </c>
      <c r="AI66">
        <f t="shared" si="66"/>
        <v>1.3856460304675456E-10</v>
      </c>
      <c r="AJ66">
        <f t="shared" si="66"/>
        <v>5.6550779061413582E-10</v>
      </c>
      <c r="AK66">
        <f t="shared" si="66"/>
        <v>2.1193736558056E-9</v>
      </c>
      <c r="AL66">
        <f t="shared" si="66"/>
        <v>7.3489510898062028E-9</v>
      </c>
      <c r="AM66">
        <f t="shared" si="66"/>
        <v>2.3734769632491542E-8</v>
      </c>
      <c r="AN66">
        <f t="shared" si="66"/>
        <v>7.1822089655993505E-8</v>
      </c>
      <c r="AO66">
        <f t="shared" si="66"/>
        <v>2.0470946185408957E-7</v>
      </c>
      <c r="AP66">
        <f t="shared" si="66"/>
        <v>5.5217501313082972E-7</v>
      </c>
      <c r="AQ66">
        <f t="shared" si="74"/>
        <v>1.4155204773521166E-6</v>
      </c>
      <c r="AR66">
        <f t="shared" si="74"/>
        <v>3.461892614859613E-6</v>
      </c>
      <c r="AS66">
        <f t="shared" si="74"/>
        <v>8.1052200819793008E-6</v>
      </c>
      <c r="AT66">
        <f t="shared" si="74"/>
        <v>1.8223135989450744E-5</v>
      </c>
      <c r="AU66">
        <f t="shared" si="74"/>
        <v>3.9456260101834232E-5</v>
      </c>
      <c r="AV66">
        <f t="shared" si="74"/>
        <v>8.248197412779721E-5</v>
      </c>
      <c r="AW66">
        <f t="shared" si="74"/>
        <v>1.6686649656425632E-4</v>
      </c>
      <c r="AX66">
        <f t="shared" si="74"/>
        <v>3.2739682380311002E-4</v>
      </c>
      <c r="AY66">
        <f t="shared" si="74"/>
        <v>6.2420067012824705E-4</v>
      </c>
      <c r="AZ66">
        <f t="shared" si="74"/>
        <v>1.1585023674167908E-3</v>
      </c>
      <c r="BA66">
        <f t="shared" si="74"/>
        <v>2.0965608406676526E-3</v>
      </c>
      <c r="BB66">
        <f t="shared" si="74"/>
        <v>3.7052165247857278E-3</v>
      </c>
      <c r="BC66">
        <f t="shared" si="74"/>
        <v>6.4035592965594372E-3</v>
      </c>
      <c r="BD66">
        <f t="shared" si="74"/>
        <v>1.0836536929741764E-2</v>
      </c>
      <c r="BE66">
        <f t="shared" si="74"/>
        <v>1.7977865235867984E-2</v>
      </c>
      <c r="BF66">
        <f t="shared" si="74"/>
        <v>2.9271381628980221E-2</v>
      </c>
      <c r="BG66">
        <f t="shared" si="75"/>
        <v>4.6821999491947444E-2</v>
      </c>
      <c r="BH66">
        <f t="shared" si="75"/>
        <v>7.36496581097381E-2</v>
      </c>
      <c r="BI66">
        <f t="shared" si="75"/>
        <v>0.11402209882500597</v>
      </c>
      <c r="BJ66">
        <f t="shared" si="75"/>
        <v>0.17388489928897441</v>
      </c>
      <c r="BK66">
        <f t="shared" si="75"/>
        <v>0.26140992160450632</v>
      </c>
      <c r="BL66">
        <f t="shared" si="75"/>
        <v>0.38768612566127753</v>
      </c>
      <c r="BM66">
        <f t="shared" si="75"/>
        <v>0.56757950776230515</v>
      </c>
      <c r="BN66">
        <f t="shared" si="75"/>
        <v>0.82079168298487148</v>
      </c>
      <c r="BO66">
        <f t="shared" si="75"/>
        <v>1.173149270322454</v>
      </c>
      <c r="BP66">
        <f t="shared" si="75"/>
        <v>1.6581586937879147</v>
      </c>
      <c r="BQ66">
        <f t="shared" si="75"/>
        <v>2.3188632122894015</v>
      </c>
      <c r="BR66">
        <f t="shared" si="75"/>
        <v>3.2100408709820485</v>
      </c>
      <c r="BS66">
        <f t="shared" si="75"/>
        <v>4.4007835664820929</v>
      </c>
      <c r="BT66">
        <f t="shared" si="75"/>
        <v>5.9774984838722212</v>
      </c>
      <c r="BU66">
        <f t="shared" si="75"/>
        <v>8.0473737489403501</v>
      </c>
      <c r="BV66">
        <f t="shared" si="75"/>
        <v>10.742350207941472</v>
      </c>
      <c r="BW66">
        <f t="shared" si="76"/>
        <v>14.223640772843545</v>
      </c>
      <c r="BX66">
        <f t="shared" si="76"/>
        <v>18.686837736672754</v>
      </c>
      <c r="BY66">
        <f t="shared" si="76"/>
        <v>24.367646866241493</v>
      </c>
    </row>
    <row r="67" spans="1:77" x14ac:dyDescent="0.25">
      <c r="A67" t="s">
        <v>38</v>
      </c>
      <c r="L67">
        <f>IF(L$3&lt;$G65,L65,L66)</f>
        <v>1.1370727692510744E-68</v>
      </c>
      <c r="M67">
        <f t="shared" ref="M67:BX67" si="77">IF(M$3&lt;$G65,M65,M66)</f>
        <v>5.8716782864224529E-60</v>
      </c>
      <c r="N67">
        <f t="shared" si="77"/>
        <v>5.436585955450431E-53</v>
      </c>
      <c r="O67">
        <f t="shared" si="77"/>
        <v>2.7047179031183576E-47</v>
      </c>
      <c r="P67">
        <f t="shared" si="77"/>
        <v>1.5026306935464597E-42</v>
      </c>
      <c r="Q67">
        <f t="shared" si="77"/>
        <v>1.546767199396106E-38</v>
      </c>
      <c r="R67">
        <f t="shared" si="77"/>
        <v>4.2353409916292047E-35</v>
      </c>
      <c r="S67">
        <f t="shared" si="77"/>
        <v>4.0215202089810482E-32</v>
      </c>
      <c r="T67">
        <f t="shared" si="77"/>
        <v>1.6153833139743765E-29</v>
      </c>
      <c r="U67">
        <f t="shared" si="77"/>
        <v>3.1956623309418231E-27</v>
      </c>
      <c r="V67">
        <f t="shared" si="77"/>
        <v>3.50415186004224E-25</v>
      </c>
      <c r="W67">
        <f t="shared" si="77"/>
        <v>2.3381014537008146E-23</v>
      </c>
      <c r="X67">
        <f t="shared" si="77"/>
        <v>1.0228538690825098E-21</v>
      </c>
      <c r="Y67">
        <f t="shared" si="77"/>
        <v>3.1164966463527343E-20</v>
      </c>
      <c r="Z67">
        <f t="shared" si="77"/>
        <v>6.9483555989655941E-19</v>
      </c>
      <c r="AA67">
        <f t="shared" si="77"/>
        <v>1.1808204498593004E-17</v>
      </c>
      <c r="AB67">
        <f t="shared" si="77"/>
        <v>1.5824849526840902E-16</v>
      </c>
      <c r="AC67">
        <f t="shared" si="77"/>
        <v>1.7208839813182307E-15</v>
      </c>
      <c r="AD67">
        <f t="shared" si="77"/>
        <v>1.5556514112898676E-14</v>
      </c>
      <c r="AE67">
        <f t="shared" si="77"/>
        <v>1.19332304247607E-13</v>
      </c>
      <c r="AF67">
        <f t="shared" si="77"/>
        <v>7.9058240316458756E-13</v>
      </c>
      <c r="AG67">
        <f t="shared" si="77"/>
        <v>4.5928307907016147E-12</v>
      </c>
      <c r="AH67">
        <f t="shared" si="77"/>
        <v>2.3707053996999332E-11</v>
      </c>
      <c r="AI67">
        <f t="shared" si="77"/>
        <v>1.0998141470804519E-10</v>
      </c>
      <c r="AJ67">
        <f t="shared" si="77"/>
        <v>4.6319400091563942E-10</v>
      </c>
      <c r="AK67">
        <f t="shared" si="77"/>
        <v>1.7866395441672242E-9</v>
      </c>
      <c r="AL67">
        <f t="shared" si="77"/>
        <v>6.3609034713896148E-9</v>
      </c>
      <c r="AM67">
        <f t="shared" si="77"/>
        <v>2.1047447214353672E-8</v>
      </c>
      <c r="AN67">
        <f t="shared" si="77"/>
        <v>6.5123377914741093E-8</v>
      </c>
      <c r="AO67">
        <f t="shared" si="77"/>
        <v>1.8945304288672141E-7</v>
      </c>
      <c r="AP67">
        <f t="shared" si="77"/>
        <v>5.2073149220286666E-7</v>
      </c>
      <c r="AQ67">
        <f t="shared" si="77"/>
        <v>1.3582392734214635E-6</v>
      </c>
      <c r="AR67">
        <f t="shared" si="77"/>
        <v>3.3752109839588345E-6</v>
      </c>
      <c r="AS67">
        <f t="shared" si="77"/>
        <v>8.0192264760484919E-6</v>
      </c>
      <c r="AT67">
        <f t="shared" si="77"/>
        <v>1.8275458565184093E-5</v>
      </c>
      <c r="AU67">
        <f t="shared" si="77"/>
        <v>3.9456260101834232E-5</v>
      </c>
      <c r="AV67">
        <f t="shared" si="77"/>
        <v>8.248197412779721E-5</v>
      </c>
      <c r="AW67">
        <f t="shared" si="77"/>
        <v>1.6686649656425632E-4</v>
      </c>
      <c r="AX67">
        <f t="shared" si="77"/>
        <v>3.2739682380311002E-4</v>
      </c>
      <c r="AY67">
        <f t="shared" si="77"/>
        <v>6.2420067012824705E-4</v>
      </c>
      <c r="AZ67">
        <f t="shared" si="77"/>
        <v>1.1585023674167908E-3</v>
      </c>
      <c r="BA67">
        <f t="shared" si="77"/>
        <v>2.0965608406676526E-3</v>
      </c>
      <c r="BB67">
        <f t="shared" si="77"/>
        <v>3.7052165247857278E-3</v>
      </c>
      <c r="BC67">
        <f t="shared" si="77"/>
        <v>6.4035592965594372E-3</v>
      </c>
      <c r="BD67">
        <f t="shared" si="77"/>
        <v>1.0836536929741764E-2</v>
      </c>
      <c r="BE67">
        <f t="shared" si="77"/>
        <v>1.7977865235867984E-2</v>
      </c>
      <c r="BF67">
        <f t="shared" si="77"/>
        <v>2.9271381628980221E-2</v>
      </c>
      <c r="BG67">
        <f t="shared" si="77"/>
        <v>4.6821999491947444E-2</v>
      </c>
      <c r="BH67">
        <f t="shared" si="77"/>
        <v>7.36496581097381E-2</v>
      </c>
      <c r="BI67">
        <f t="shared" si="77"/>
        <v>0.11402209882500597</v>
      </c>
      <c r="BJ67">
        <f t="shared" si="77"/>
        <v>0.17388489928897441</v>
      </c>
      <c r="BK67">
        <f t="shared" si="77"/>
        <v>0.26140992160450632</v>
      </c>
      <c r="BL67">
        <f t="shared" si="77"/>
        <v>0.38768612566127753</v>
      </c>
      <c r="BM67">
        <f t="shared" si="77"/>
        <v>0.56757950776230515</v>
      </c>
      <c r="BN67">
        <f t="shared" si="77"/>
        <v>0.82079168298487148</v>
      </c>
      <c r="BO67">
        <f t="shared" si="77"/>
        <v>1.173149270322454</v>
      </c>
      <c r="BP67">
        <f t="shared" si="77"/>
        <v>1.6581586937879147</v>
      </c>
      <c r="BQ67">
        <f t="shared" si="77"/>
        <v>2.3188632122894015</v>
      </c>
      <c r="BR67">
        <f t="shared" si="77"/>
        <v>3.2100408709820485</v>
      </c>
      <c r="BS67">
        <f t="shared" si="77"/>
        <v>4.4007835664820929</v>
      </c>
      <c r="BT67">
        <f t="shared" si="77"/>
        <v>5.9774984838722212</v>
      </c>
      <c r="BU67">
        <f t="shared" si="77"/>
        <v>8.0473737489403501</v>
      </c>
      <c r="BV67">
        <f t="shared" si="77"/>
        <v>10.742350207941472</v>
      </c>
      <c r="BW67">
        <f t="shared" si="77"/>
        <v>14.223640772843545</v>
      </c>
      <c r="BX67">
        <f t="shared" si="77"/>
        <v>18.686837736672754</v>
      </c>
      <c r="BY67">
        <f t="shared" ref="BY67" si="78">IF(BY$3&lt;$G65,BY65,BY66)</f>
        <v>24.367646866241493</v>
      </c>
    </row>
    <row r="68" spans="1:77" x14ac:dyDescent="0.25">
      <c r="A68" t="s">
        <v>104</v>
      </c>
      <c r="B68" t="s">
        <v>82</v>
      </c>
      <c r="C68">
        <v>9.4450000000000003</v>
      </c>
      <c r="D68">
        <v>-32482</v>
      </c>
      <c r="E68">
        <v>-0.67349999999999999</v>
      </c>
      <c r="F68">
        <v>0</v>
      </c>
      <c r="G68">
        <v>2500</v>
      </c>
      <c r="I68">
        <f t="shared" si="3"/>
        <v>4.4795652849636102E-15</v>
      </c>
      <c r="J68">
        <f t="shared" si="4"/>
        <v>3.404469616572344E-12</v>
      </c>
      <c r="L68">
        <f t="shared" si="69"/>
        <v>2.3352113247430997E-71</v>
      </c>
      <c r="M68">
        <f t="shared" si="69"/>
        <v>2.2732790103828468E-62</v>
      </c>
      <c r="N68">
        <f t="shared" si="69"/>
        <v>3.4999133663903004E-55</v>
      </c>
      <c r="O68">
        <f t="shared" si="69"/>
        <v>2.6423935630155526E-49</v>
      </c>
      <c r="P68">
        <f t="shared" si="69"/>
        <v>2.0799938864553557E-44</v>
      </c>
      <c r="Q68">
        <f t="shared" si="69"/>
        <v>2.8774564163669116E-40</v>
      </c>
      <c r="R68">
        <f t="shared" si="69"/>
        <v>1.015740851569171E-36</v>
      </c>
      <c r="S68">
        <f t="shared" si="69"/>
        <v>1.2026146722275834E-33</v>
      </c>
      <c r="T68">
        <f t="shared" si="69"/>
        <v>5.8624950097076396E-31</v>
      </c>
      <c r="U68">
        <f t="shared" si="69"/>
        <v>1.3763608118143239E-28</v>
      </c>
      <c r="V68">
        <f t="shared" si="69"/>
        <v>1.7580051826904493E-26</v>
      </c>
      <c r="W68">
        <f t="shared" si="69"/>
        <v>1.3450480424400997E-24</v>
      </c>
      <c r="X68">
        <f t="shared" si="69"/>
        <v>6.657537054011677E-23</v>
      </c>
      <c r="Y68">
        <f t="shared" si="69"/>
        <v>2.2688433114630007E-21</v>
      </c>
      <c r="Z68">
        <f t="shared" si="69"/>
        <v>5.602020706266847E-20</v>
      </c>
      <c r="AA68">
        <f t="shared" si="69"/>
        <v>1.0452404433958112E-18</v>
      </c>
      <c r="AB68">
        <f t="shared" si="66"/>
        <v>1.5263414199888985E-17</v>
      </c>
      <c r="AC68">
        <f t="shared" si="66"/>
        <v>1.7965722966240463E-16</v>
      </c>
      <c r="AD68">
        <f t="shared" si="66"/>
        <v>1.7475068964716469E-15</v>
      </c>
      <c r="AE68">
        <f t="shared" si="66"/>
        <v>1.4348055848491614E-14</v>
      </c>
      <c r="AF68">
        <f t="shared" si="66"/>
        <v>1.012669637358901E-13</v>
      </c>
      <c r="AG68">
        <f t="shared" si="66"/>
        <v>6.2409820348257963E-13</v>
      </c>
      <c r="AH68">
        <f t="shared" si="66"/>
        <v>3.404469616572344E-12</v>
      </c>
      <c r="AI68">
        <f t="shared" si="66"/>
        <v>1.663397947660799E-11</v>
      </c>
      <c r="AJ68">
        <f t="shared" si="66"/>
        <v>7.3551034241878865E-11</v>
      </c>
      <c r="AK68">
        <f t="shared" si="66"/>
        <v>2.9701443028532409E-10</v>
      </c>
      <c r="AL68">
        <f t="shared" si="66"/>
        <v>1.1041991797825787E-9</v>
      </c>
      <c r="AM68">
        <f t="shared" si="66"/>
        <v>3.8061386905885299E-9</v>
      </c>
      <c r="AN68">
        <f t="shared" si="66"/>
        <v>1.2241425801263127E-8</v>
      </c>
      <c r="AO68">
        <f t="shared" si="66"/>
        <v>3.6943292233977124E-8</v>
      </c>
      <c r="AP68">
        <f t="shared" si="66"/>
        <v>1.051437756833465E-7</v>
      </c>
      <c r="AQ68">
        <f t="shared" si="74"/>
        <v>2.8349107063446894E-7</v>
      </c>
      <c r="AR68">
        <f t="shared" si="74"/>
        <v>7.2705939411245323E-7</v>
      </c>
      <c r="AS68">
        <f t="shared" si="74"/>
        <v>1.7802021371651597E-6</v>
      </c>
      <c r="AT68">
        <f t="shared" si="74"/>
        <v>4.1752246671472119E-6</v>
      </c>
      <c r="AU68">
        <f t="shared" si="74"/>
        <v>9.4082600440044441E-6</v>
      </c>
      <c r="AV68">
        <f t="shared" si="74"/>
        <v>2.0424266199267612E-5</v>
      </c>
      <c r="AW68">
        <f t="shared" si="74"/>
        <v>4.2822717305586847E-5</v>
      </c>
      <c r="AX68">
        <f t="shared" si="74"/>
        <v>8.6912291206895807E-5</v>
      </c>
      <c r="AY68">
        <f t="shared" si="74"/>
        <v>1.711085564750917E-4</v>
      </c>
      <c r="AZ68">
        <f t="shared" si="74"/>
        <v>3.273969689024255E-4</v>
      </c>
      <c r="BA68">
        <f t="shared" si="74"/>
        <v>6.0988935153634622E-4</v>
      </c>
      <c r="BB68">
        <f t="shared" si="74"/>
        <v>1.1079011073267002E-3</v>
      </c>
      <c r="BC68">
        <f t="shared" si="74"/>
        <v>1.9654842365626119E-3</v>
      </c>
      <c r="BD68">
        <f t="shared" si="74"/>
        <v>3.4099822577157591E-3</v>
      </c>
      <c r="BE68">
        <f t="shared" si="74"/>
        <v>5.7929396701712592E-3</v>
      </c>
      <c r="BF68">
        <f t="shared" si="74"/>
        <v>9.6476097277451937E-3</v>
      </c>
      <c r="BG68">
        <f t="shared" ref="BG68:BV114" si="79">760*10^($C68+$D68/BG$3+$E68*LOG10(BG$3)+$F68/(BG$3)^3)</f>
        <v>1.5768364821426559E-2</v>
      </c>
      <c r="BH68">
        <f t="shared" si="79"/>
        <v>2.5318523332060614E-2</v>
      </c>
      <c r="BI68">
        <f t="shared" si="79"/>
        <v>3.9974459159856528E-2</v>
      </c>
      <c r="BJ68">
        <f t="shared" si="79"/>
        <v>6.2115342684067418E-2</v>
      </c>
      <c r="BK68">
        <f t="shared" si="79"/>
        <v>9.506945557658586E-2</v>
      </c>
      <c r="BL68">
        <f t="shared" si="79"/>
        <v>0.143429701273178</v>
      </c>
      <c r="BM68">
        <f t="shared" si="79"/>
        <v>0.21345266670945107</v>
      </c>
      <c r="BN68">
        <f t="shared" si="79"/>
        <v>0.31355734275282471</v>
      </c>
      <c r="BO68">
        <f t="shared" si="79"/>
        <v>0.45494134009511578</v>
      </c>
      <c r="BP68">
        <f t="shared" si="79"/>
        <v>0.65233410079875165</v>
      </c>
      <c r="BQ68">
        <f t="shared" si="79"/>
        <v>0.92490815824278982</v>
      </c>
      <c r="BR68">
        <f t="shared" si="79"/>
        <v>1.2973708947862588</v>
      </c>
      <c r="BS68">
        <f t="shared" si="79"/>
        <v>1.8012604432420753</v>
      </c>
      <c r="BT68">
        <f t="shared" si="79"/>
        <v>2.4764703340886767</v>
      </c>
      <c r="BU68">
        <f t="shared" si="79"/>
        <v>3.3730281680282328</v>
      </c>
      <c r="BV68">
        <f t="shared" si="79"/>
        <v>4.5531539608655249</v>
      </c>
      <c r="BW68">
        <f t="shared" ref="BW68:CN83" si="80">760*10^($C68+$D68/BW$3+$E68*LOG10(BW$3)+$F68/(BW$3)^3)</f>
        <v>6.0936238385362813</v>
      </c>
      <c r="BX68">
        <f t="shared" si="80"/>
        <v>8.0884644349380626</v>
      </c>
      <c r="BY68">
        <f t="shared" si="80"/>
        <v>10.652002651645502</v>
      </c>
    </row>
    <row r="69" spans="1:77" x14ac:dyDescent="0.25">
      <c r="A69" t="s">
        <v>104</v>
      </c>
      <c r="B69" t="s">
        <v>83</v>
      </c>
      <c r="C69">
        <v>0</v>
      </c>
      <c r="D69">
        <v>0</v>
      </c>
      <c r="E69">
        <v>0</v>
      </c>
      <c r="F69">
        <v>0</v>
      </c>
      <c r="G69">
        <v>0</v>
      </c>
      <c r="I69">
        <f t="shared" si="3"/>
        <v>1</v>
      </c>
      <c r="J69">
        <f t="shared" si="4"/>
        <v>760</v>
      </c>
      <c r="L69">
        <f t="shared" si="69"/>
        <v>760</v>
      </c>
      <c r="M69">
        <f t="shared" si="69"/>
        <v>760</v>
      </c>
      <c r="N69">
        <f t="shared" si="69"/>
        <v>760</v>
      </c>
      <c r="O69">
        <f t="shared" si="69"/>
        <v>760</v>
      </c>
      <c r="P69">
        <f t="shared" si="69"/>
        <v>760</v>
      </c>
      <c r="Q69">
        <f t="shared" si="69"/>
        <v>760</v>
      </c>
      <c r="R69">
        <f t="shared" si="69"/>
        <v>760</v>
      </c>
      <c r="S69">
        <f t="shared" si="69"/>
        <v>760</v>
      </c>
      <c r="T69">
        <f t="shared" si="69"/>
        <v>760</v>
      </c>
      <c r="U69">
        <f t="shared" si="69"/>
        <v>760</v>
      </c>
      <c r="V69">
        <f t="shared" si="69"/>
        <v>760</v>
      </c>
      <c r="W69">
        <f t="shared" si="69"/>
        <v>760</v>
      </c>
      <c r="X69">
        <f t="shared" si="69"/>
        <v>760</v>
      </c>
      <c r="Y69">
        <f t="shared" si="69"/>
        <v>760</v>
      </c>
      <c r="Z69">
        <f t="shared" si="69"/>
        <v>760</v>
      </c>
      <c r="AA69">
        <f t="shared" si="69"/>
        <v>760</v>
      </c>
      <c r="AB69">
        <f t="shared" si="66"/>
        <v>760</v>
      </c>
      <c r="AC69">
        <f t="shared" si="66"/>
        <v>760</v>
      </c>
      <c r="AD69">
        <f t="shared" si="66"/>
        <v>760</v>
      </c>
      <c r="AE69">
        <f t="shared" si="66"/>
        <v>760</v>
      </c>
      <c r="AF69">
        <f t="shared" si="66"/>
        <v>760</v>
      </c>
      <c r="AG69">
        <f t="shared" si="66"/>
        <v>760</v>
      </c>
      <c r="AH69">
        <f t="shared" si="66"/>
        <v>760</v>
      </c>
      <c r="AI69">
        <f t="shared" si="66"/>
        <v>760</v>
      </c>
      <c r="AJ69">
        <f t="shared" si="66"/>
        <v>760</v>
      </c>
      <c r="AK69">
        <f t="shared" si="66"/>
        <v>760</v>
      </c>
      <c r="AL69">
        <f t="shared" si="66"/>
        <v>760</v>
      </c>
      <c r="AM69">
        <f t="shared" si="66"/>
        <v>760</v>
      </c>
      <c r="AN69">
        <f t="shared" si="66"/>
        <v>760</v>
      </c>
      <c r="AO69">
        <f t="shared" si="66"/>
        <v>760</v>
      </c>
      <c r="AP69">
        <f t="shared" si="66"/>
        <v>760</v>
      </c>
      <c r="AQ69">
        <f t="shared" si="74"/>
        <v>760</v>
      </c>
      <c r="AR69">
        <f t="shared" si="74"/>
        <v>760</v>
      </c>
      <c r="AS69">
        <f t="shared" si="74"/>
        <v>760</v>
      </c>
      <c r="AT69">
        <f t="shared" si="74"/>
        <v>760</v>
      </c>
      <c r="AU69">
        <f t="shared" si="74"/>
        <v>760</v>
      </c>
      <c r="AV69">
        <f t="shared" si="74"/>
        <v>760</v>
      </c>
      <c r="AW69">
        <f t="shared" si="74"/>
        <v>760</v>
      </c>
      <c r="AX69">
        <f t="shared" si="74"/>
        <v>760</v>
      </c>
      <c r="AY69">
        <f t="shared" si="74"/>
        <v>760</v>
      </c>
      <c r="AZ69">
        <f t="shared" si="74"/>
        <v>760</v>
      </c>
      <c r="BA69">
        <f t="shared" si="74"/>
        <v>760</v>
      </c>
      <c r="BB69">
        <f t="shared" si="74"/>
        <v>760</v>
      </c>
      <c r="BC69">
        <f t="shared" si="74"/>
        <v>760</v>
      </c>
      <c r="BD69">
        <f t="shared" si="74"/>
        <v>760</v>
      </c>
      <c r="BE69">
        <f t="shared" si="74"/>
        <v>760</v>
      </c>
      <c r="BF69">
        <f t="shared" si="74"/>
        <v>760</v>
      </c>
      <c r="BG69">
        <f t="shared" si="79"/>
        <v>760</v>
      </c>
      <c r="BH69">
        <f t="shared" si="79"/>
        <v>760</v>
      </c>
      <c r="BI69">
        <f t="shared" si="79"/>
        <v>760</v>
      </c>
      <c r="BJ69">
        <f t="shared" si="79"/>
        <v>760</v>
      </c>
      <c r="BK69">
        <f t="shared" si="79"/>
        <v>760</v>
      </c>
      <c r="BL69">
        <f t="shared" si="79"/>
        <v>760</v>
      </c>
      <c r="BM69">
        <f t="shared" si="79"/>
        <v>760</v>
      </c>
      <c r="BN69">
        <f t="shared" si="79"/>
        <v>760</v>
      </c>
      <c r="BO69">
        <f t="shared" si="79"/>
        <v>760</v>
      </c>
      <c r="BP69">
        <f t="shared" si="79"/>
        <v>760</v>
      </c>
      <c r="BQ69">
        <f t="shared" si="79"/>
        <v>760</v>
      </c>
      <c r="BR69">
        <f t="shared" si="79"/>
        <v>760</v>
      </c>
      <c r="BS69">
        <f t="shared" si="79"/>
        <v>760</v>
      </c>
      <c r="BT69">
        <f t="shared" si="79"/>
        <v>760</v>
      </c>
      <c r="BU69">
        <f t="shared" si="79"/>
        <v>760</v>
      </c>
      <c r="BV69">
        <f t="shared" si="79"/>
        <v>760</v>
      </c>
      <c r="BW69">
        <f t="shared" si="80"/>
        <v>760</v>
      </c>
      <c r="BX69">
        <f t="shared" si="80"/>
        <v>760</v>
      </c>
      <c r="BY69">
        <f t="shared" si="80"/>
        <v>760</v>
      </c>
    </row>
    <row r="70" spans="1:77" x14ac:dyDescent="0.25">
      <c r="A70" t="s">
        <v>37</v>
      </c>
      <c r="L70">
        <f>IF(L$3&lt;$G68,L68,L69)</f>
        <v>2.3352113247430997E-71</v>
      </c>
      <c r="M70">
        <f t="shared" ref="M70:BX70" si="81">IF(M$3&lt;$G68,M68,M69)</f>
        <v>2.2732790103828468E-62</v>
      </c>
      <c r="N70">
        <f t="shared" si="81"/>
        <v>3.4999133663903004E-55</v>
      </c>
      <c r="O70">
        <f t="shared" si="81"/>
        <v>2.6423935630155526E-49</v>
      </c>
      <c r="P70">
        <f t="shared" si="81"/>
        <v>2.0799938864553557E-44</v>
      </c>
      <c r="Q70">
        <f t="shared" si="81"/>
        <v>2.8774564163669116E-40</v>
      </c>
      <c r="R70">
        <f t="shared" si="81"/>
        <v>1.015740851569171E-36</v>
      </c>
      <c r="S70">
        <f t="shared" si="81"/>
        <v>1.2026146722275834E-33</v>
      </c>
      <c r="T70">
        <f t="shared" si="81"/>
        <v>5.8624950097076396E-31</v>
      </c>
      <c r="U70">
        <f t="shared" si="81"/>
        <v>1.3763608118143239E-28</v>
      </c>
      <c r="V70">
        <f t="shared" si="81"/>
        <v>1.7580051826904493E-26</v>
      </c>
      <c r="W70">
        <f t="shared" si="81"/>
        <v>1.3450480424400997E-24</v>
      </c>
      <c r="X70">
        <f t="shared" si="81"/>
        <v>6.657537054011677E-23</v>
      </c>
      <c r="Y70">
        <f t="shared" si="81"/>
        <v>2.2688433114630007E-21</v>
      </c>
      <c r="Z70">
        <f t="shared" si="81"/>
        <v>5.602020706266847E-20</v>
      </c>
      <c r="AA70">
        <f t="shared" si="81"/>
        <v>1.0452404433958112E-18</v>
      </c>
      <c r="AB70">
        <f t="shared" si="81"/>
        <v>1.5263414199888985E-17</v>
      </c>
      <c r="AC70">
        <f t="shared" si="81"/>
        <v>1.7965722966240463E-16</v>
      </c>
      <c r="AD70">
        <f t="shared" si="81"/>
        <v>1.7475068964716469E-15</v>
      </c>
      <c r="AE70">
        <f t="shared" si="81"/>
        <v>1.4348055848491614E-14</v>
      </c>
      <c r="AF70">
        <f t="shared" si="81"/>
        <v>1.012669637358901E-13</v>
      </c>
      <c r="AG70">
        <f t="shared" si="81"/>
        <v>6.2409820348257963E-13</v>
      </c>
      <c r="AH70">
        <f t="shared" si="81"/>
        <v>3.404469616572344E-12</v>
      </c>
      <c r="AI70">
        <f t="shared" si="81"/>
        <v>1.663397947660799E-11</v>
      </c>
      <c r="AJ70">
        <f t="shared" si="81"/>
        <v>7.3551034241878865E-11</v>
      </c>
      <c r="AK70">
        <f t="shared" si="81"/>
        <v>2.9701443028532409E-10</v>
      </c>
      <c r="AL70">
        <f t="shared" si="81"/>
        <v>1.1041991797825787E-9</v>
      </c>
      <c r="AM70">
        <f t="shared" si="81"/>
        <v>3.8061386905885299E-9</v>
      </c>
      <c r="AN70">
        <f t="shared" si="81"/>
        <v>1.2241425801263127E-8</v>
      </c>
      <c r="AO70">
        <f t="shared" si="81"/>
        <v>3.6943292233977124E-8</v>
      </c>
      <c r="AP70">
        <f t="shared" si="81"/>
        <v>1.051437756833465E-7</v>
      </c>
      <c r="AQ70">
        <f t="shared" si="81"/>
        <v>2.8349107063446894E-7</v>
      </c>
      <c r="AR70">
        <f t="shared" si="81"/>
        <v>7.2705939411245323E-7</v>
      </c>
      <c r="AS70">
        <f t="shared" si="81"/>
        <v>1.7802021371651597E-6</v>
      </c>
      <c r="AT70">
        <f t="shared" si="81"/>
        <v>4.1752246671472119E-6</v>
      </c>
      <c r="AU70">
        <f t="shared" si="81"/>
        <v>9.4082600440044441E-6</v>
      </c>
      <c r="AV70">
        <f t="shared" si="81"/>
        <v>2.0424266199267612E-5</v>
      </c>
      <c r="AW70">
        <f t="shared" si="81"/>
        <v>4.2822717305586847E-5</v>
      </c>
      <c r="AX70">
        <f t="shared" si="81"/>
        <v>8.6912291206895807E-5</v>
      </c>
      <c r="AY70">
        <f t="shared" si="81"/>
        <v>1.711085564750917E-4</v>
      </c>
      <c r="AZ70">
        <f t="shared" si="81"/>
        <v>3.273969689024255E-4</v>
      </c>
      <c r="BA70">
        <f t="shared" si="81"/>
        <v>6.0988935153634622E-4</v>
      </c>
      <c r="BB70">
        <f t="shared" si="81"/>
        <v>760</v>
      </c>
      <c r="BC70">
        <f t="shared" si="81"/>
        <v>760</v>
      </c>
      <c r="BD70">
        <f t="shared" si="81"/>
        <v>760</v>
      </c>
      <c r="BE70">
        <f t="shared" si="81"/>
        <v>760</v>
      </c>
      <c r="BF70">
        <f t="shared" si="81"/>
        <v>760</v>
      </c>
      <c r="BG70">
        <f t="shared" si="81"/>
        <v>760</v>
      </c>
      <c r="BH70">
        <f t="shared" si="81"/>
        <v>760</v>
      </c>
      <c r="BI70">
        <f t="shared" si="81"/>
        <v>760</v>
      </c>
      <c r="BJ70">
        <f t="shared" si="81"/>
        <v>760</v>
      </c>
      <c r="BK70">
        <f t="shared" si="81"/>
        <v>760</v>
      </c>
      <c r="BL70">
        <f t="shared" si="81"/>
        <v>760</v>
      </c>
      <c r="BM70">
        <f t="shared" si="81"/>
        <v>760</v>
      </c>
      <c r="BN70">
        <f t="shared" si="81"/>
        <v>760</v>
      </c>
      <c r="BO70">
        <f t="shared" si="81"/>
        <v>760</v>
      </c>
      <c r="BP70">
        <f t="shared" si="81"/>
        <v>760</v>
      </c>
      <c r="BQ70">
        <f t="shared" si="81"/>
        <v>760</v>
      </c>
      <c r="BR70">
        <f t="shared" si="81"/>
        <v>760</v>
      </c>
      <c r="BS70">
        <f t="shared" si="81"/>
        <v>760</v>
      </c>
      <c r="BT70">
        <f t="shared" si="81"/>
        <v>760</v>
      </c>
      <c r="BU70">
        <f t="shared" si="81"/>
        <v>760</v>
      </c>
      <c r="BV70">
        <f t="shared" si="81"/>
        <v>760</v>
      </c>
      <c r="BW70">
        <f t="shared" si="81"/>
        <v>760</v>
      </c>
      <c r="BX70">
        <f t="shared" si="81"/>
        <v>760</v>
      </c>
      <c r="BY70">
        <f t="shared" ref="BY70" si="82">IF(BY$3&lt;$G68,BY68,BY69)</f>
        <v>760</v>
      </c>
    </row>
    <row r="71" spans="1:77" x14ac:dyDescent="0.25">
      <c r="A71" t="s">
        <v>105</v>
      </c>
      <c r="B71" t="s">
        <v>82</v>
      </c>
      <c r="C71">
        <v>9.7439999999999998</v>
      </c>
      <c r="D71">
        <v>-27132</v>
      </c>
      <c r="E71">
        <v>-0.55010000000000003</v>
      </c>
      <c r="F71">
        <v>0</v>
      </c>
      <c r="G71">
        <v>2175</v>
      </c>
      <c r="I71">
        <f t="shared" si="3"/>
        <v>8.1064778129112962E-11</v>
      </c>
      <c r="J71">
        <f t="shared" si="4"/>
        <v>6.1609231378125854E-8</v>
      </c>
      <c r="L71">
        <f t="shared" si="69"/>
        <v>2.3089811691481936E-57</v>
      </c>
      <c r="M71">
        <f t="shared" si="69"/>
        <v>7.4464290369790023E-50</v>
      </c>
      <c r="N71">
        <f t="shared" si="69"/>
        <v>7.5181362637776443E-44</v>
      </c>
      <c r="O71">
        <f t="shared" si="69"/>
        <v>6.1154861350318858E-39</v>
      </c>
      <c r="P71">
        <f t="shared" si="69"/>
        <v>7.5257985580888942E-35</v>
      </c>
      <c r="Q71">
        <f t="shared" si="69"/>
        <v>2.1671625802327757E-31</v>
      </c>
      <c r="R71">
        <f t="shared" si="69"/>
        <v>1.9940000298130749E-28</v>
      </c>
      <c r="S71">
        <f t="shared" si="69"/>
        <v>7.3661810892348179E-26</v>
      </c>
      <c r="T71">
        <f t="shared" si="69"/>
        <v>1.296653063449475E-23</v>
      </c>
      <c r="U71">
        <f t="shared" si="69"/>
        <v>1.2397674826821851E-21</v>
      </c>
      <c r="V71">
        <f t="shared" si="69"/>
        <v>7.1288277492432328E-20</v>
      </c>
      <c r="W71">
        <f t="shared" si="69"/>
        <v>2.6715778680293831E-18</v>
      </c>
      <c r="X71">
        <f t="shared" si="69"/>
        <v>6.9584673254158949E-17</v>
      </c>
      <c r="Y71">
        <f t="shared" si="69"/>
        <v>1.3269585554264454E-15</v>
      </c>
      <c r="Z71">
        <f t="shared" si="69"/>
        <v>1.9332540591713765E-14</v>
      </c>
      <c r="AA71">
        <f t="shared" si="69"/>
        <v>2.2288468708664184E-13</v>
      </c>
      <c r="AB71">
        <f t="shared" si="66"/>
        <v>2.0939002503696754E-12</v>
      </c>
      <c r="AC71">
        <f t="shared" si="66"/>
        <v>1.6428707375519546E-11</v>
      </c>
      <c r="AD71">
        <f t="shared" si="66"/>
        <v>1.0991681191876983E-10</v>
      </c>
      <c r="AE71">
        <f t="shared" si="66"/>
        <v>6.3832111173084256E-10</v>
      </c>
      <c r="AF71">
        <f t="shared" si="66"/>
        <v>3.266845230141683E-9</v>
      </c>
      <c r="AG71">
        <f t="shared" si="66"/>
        <v>1.4928663066884719E-8</v>
      </c>
      <c r="AH71">
        <f t="shared" si="66"/>
        <v>6.1609231378125854E-8</v>
      </c>
      <c r="AI71">
        <f t="shared" si="66"/>
        <v>2.3189746229565257E-7</v>
      </c>
      <c r="AJ71">
        <f t="shared" si="66"/>
        <v>8.030215307673562E-7</v>
      </c>
      <c r="AK71">
        <f t="shared" si="66"/>
        <v>2.5777411882088536E-6</v>
      </c>
      <c r="AL71">
        <f t="shared" si="66"/>
        <v>7.7222461463350751E-6</v>
      </c>
      <c r="AM71">
        <f t="shared" si="66"/>
        <v>2.1717926634393625E-5</v>
      </c>
      <c r="AN71">
        <f t="shared" si="66"/>
        <v>5.7644098802373413E-5</v>
      </c>
      <c r="AO71">
        <f t="shared" si="66"/>
        <v>1.4507630255865253E-4</v>
      </c>
      <c r="AP71">
        <f t="shared" si="66"/>
        <v>3.476732172340728E-4</v>
      </c>
      <c r="AQ71">
        <f t="shared" si="74"/>
        <v>7.9637826519304855E-4</v>
      </c>
      <c r="AR71">
        <f t="shared" si="74"/>
        <v>1.7495122658217216E-3</v>
      </c>
      <c r="AS71">
        <f t="shared" si="74"/>
        <v>3.6973949362067672E-3</v>
      </c>
      <c r="AT71">
        <f t="shared" si="74"/>
        <v>7.5380802783543387E-3</v>
      </c>
      <c r="AU71">
        <f t="shared" si="74"/>
        <v>1.4862925871366537E-2</v>
      </c>
      <c r="AV71">
        <f t="shared" si="74"/>
        <v>2.8406622691631103E-2</v>
      </c>
      <c r="AW71">
        <f t="shared" si="74"/>
        <v>5.273650232069977E-2</v>
      </c>
      <c r="AX71">
        <f t="shared" si="74"/>
        <v>9.5280794653076276E-2</v>
      </c>
      <c r="AY71">
        <f t="shared" si="74"/>
        <v>0.16782522818575077</v>
      </c>
      <c r="AZ71">
        <f t="shared" si="74"/>
        <v>0.28864190902454057</v>
      </c>
      <c r="BA71">
        <f t="shared" si="74"/>
        <v>0.48545347585019943</v>
      </c>
      <c r="BB71">
        <f t="shared" si="74"/>
        <v>0.79947850837344125</v>
      </c>
      <c r="BC71">
        <f t="shared" si="74"/>
        <v>1.2908501781331401</v>
      </c>
      <c r="BD71">
        <f t="shared" si="74"/>
        <v>2.0457480137154316</v>
      </c>
      <c r="BE71">
        <f t="shared" si="74"/>
        <v>3.18563101526999</v>
      </c>
      <c r="BF71">
        <f t="shared" si="74"/>
        <v>4.8790076237877633</v>
      </c>
      <c r="BG71">
        <f t="shared" ref="BG71:BV117" si="83">760*10^($C71+$D71/BG$3+$E71*LOG10(BG$3)+$F71/(BG$3)^3)</f>
        <v>7.3562225435186779</v>
      </c>
      <c r="BH71">
        <f t="shared" si="83"/>
        <v>10.927780405294261</v>
      </c>
      <c r="BI71">
        <f t="shared" si="83"/>
        <v>16.006760054061967</v>
      </c>
      <c r="BJ71">
        <f t="shared" si="83"/>
        <v>23.135899264732544</v>
      </c>
      <c r="BK71">
        <f t="shared" si="83"/>
        <v>33.019946532601992</v>
      </c>
      <c r="BL71">
        <f t="shared" si="83"/>
        <v>46.563883079144667</v>
      </c>
      <c r="BM71">
        <f t="shared" si="83"/>
        <v>64.917613472412199</v>
      </c>
      <c r="BN71">
        <f t="shared" si="83"/>
        <v>89.52770670742801</v>
      </c>
      <c r="BO71">
        <f t="shared" si="83"/>
        <v>122.19674097933408</v>
      </c>
      <c r="BP71">
        <f t="shared" si="83"/>
        <v>165.15076479690671</v>
      </c>
      <c r="BQ71">
        <f t="shared" si="83"/>
        <v>221.11533493556604</v>
      </c>
      <c r="BR71">
        <f t="shared" si="83"/>
        <v>293.40052872745071</v>
      </c>
      <c r="BS71">
        <f t="shared" si="83"/>
        <v>385.99525531173856</v>
      </c>
      <c r="BT71">
        <f t="shared" si="83"/>
        <v>503.67110893249537</v>
      </c>
      <c r="BU71">
        <f t="shared" si="83"/>
        <v>652.09591857252042</v>
      </c>
      <c r="BV71">
        <f t="shared" si="83"/>
        <v>837.95705368854397</v>
      </c>
      <c r="BW71">
        <f t="shared" ref="BW71:CN86" si="84">760*10^($C71+$D71/BW$3+$E71*LOG10(BW$3)+$F71/(BW$3)^3)</f>
        <v>1069.0944471971252</v>
      </c>
      <c r="BX71">
        <f t="shared" si="84"/>
        <v>1354.6431958280912</v>
      </c>
      <c r="BY71">
        <f t="shared" si="84"/>
        <v>1705.185496191194</v>
      </c>
    </row>
    <row r="72" spans="1:77" x14ac:dyDescent="0.25">
      <c r="A72" t="s">
        <v>105</v>
      </c>
      <c r="B72" t="s">
        <v>83</v>
      </c>
      <c r="C72">
        <v>6.9290000000000003</v>
      </c>
      <c r="D72">
        <v>-25011</v>
      </c>
      <c r="E72">
        <v>0</v>
      </c>
      <c r="F72">
        <v>0</v>
      </c>
      <c r="G72">
        <v>0</v>
      </c>
      <c r="I72">
        <f t="shared" si="3"/>
        <v>1.7988709151287891E-10</v>
      </c>
      <c r="J72">
        <f t="shared" si="4"/>
        <v>1.3671418954978798E-7</v>
      </c>
      <c r="L72">
        <f t="shared" si="69"/>
        <v>1.9156386565256965E-53</v>
      </c>
      <c r="M72">
        <f t="shared" si="69"/>
        <v>1.6975148893512018E-46</v>
      </c>
      <c r="N72">
        <f t="shared" si="69"/>
        <v>6.134986229891132E-41</v>
      </c>
      <c r="O72">
        <f t="shared" si="69"/>
        <v>2.1640542199611331E-36</v>
      </c>
      <c r="P72">
        <f t="shared" si="69"/>
        <v>1.3329491813997305E-32</v>
      </c>
      <c r="Q72">
        <f t="shared" si="69"/>
        <v>2.1446284051004145E-29</v>
      </c>
      <c r="R72">
        <f t="shared" si="69"/>
        <v>1.2017485098455008E-26</v>
      </c>
      <c r="S72">
        <f t="shared" si="69"/>
        <v>2.8961002577926775E-24</v>
      </c>
      <c r="T72">
        <f t="shared" si="69"/>
        <v>3.516119221106256E-22</v>
      </c>
      <c r="U72">
        <f t="shared" si="69"/>
        <v>2.4272119963802083E-20</v>
      </c>
      <c r="V72">
        <f t="shared" si="69"/>
        <v>1.0466791963594028E-18</v>
      </c>
      <c r="W72">
        <f t="shared" si="69"/>
        <v>3.037002652496642E-17</v>
      </c>
      <c r="X72">
        <f t="shared" si="69"/>
        <v>6.2923604442137E-16</v>
      </c>
      <c r="Y72">
        <f t="shared" si="69"/>
        <v>9.7681786155714867E-15</v>
      </c>
      <c r="Z72">
        <f t="shared" si="69"/>
        <v>1.1817915081723599E-13</v>
      </c>
      <c r="AA72">
        <f t="shared" si="69"/>
        <v>1.1511129509443765E-12</v>
      </c>
      <c r="AB72">
        <f t="shared" si="66"/>
        <v>9.27499303765676E-12</v>
      </c>
      <c r="AC72">
        <f t="shared" si="66"/>
        <v>6.3243164452196128E-11</v>
      </c>
      <c r="AD72">
        <f t="shared" si="66"/>
        <v>3.7203416396116806E-10</v>
      </c>
      <c r="AE72">
        <f t="shared" si="66"/>
        <v>1.9193179528639285E-9</v>
      </c>
      <c r="AF72">
        <f t="shared" si="66"/>
        <v>8.8067079067789654E-9</v>
      </c>
      <c r="AG72">
        <f t="shared" si="66"/>
        <v>3.6378775357915905E-8</v>
      </c>
      <c r="AH72">
        <f t="shared" si="66"/>
        <v>1.3671418954978798E-7</v>
      </c>
      <c r="AI72">
        <f t="shared" si="66"/>
        <v>4.7172029343583069E-7</v>
      </c>
      <c r="AJ72">
        <f t="shared" si="66"/>
        <v>1.5063940522825068E-6</v>
      </c>
      <c r="AK72">
        <f t="shared" si="66"/>
        <v>4.4836507277228228E-6</v>
      </c>
      <c r="AL72">
        <f t="shared" si="66"/>
        <v>1.2515858689822287E-5</v>
      </c>
      <c r="AM72">
        <f t="shared" si="66"/>
        <v>3.2946826757452219E-5</v>
      </c>
      <c r="AN72">
        <f t="shared" si="66"/>
        <v>8.2188980298643157E-5</v>
      </c>
      <c r="AO72">
        <f t="shared" si="66"/>
        <v>1.951435192317456E-4</v>
      </c>
      <c r="AP72">
        <f t="shared" si="66"/>
        <v>4.4272024461295605E-4</v>
      </c>
      <c r="AQ72">
        <f t="shared" si="74"/>
        <v>9.630741944967894E-4</v>
      </c>
      <c r="AR72">
        <f t="shared" si="74"/>
        <v>2.0151788306870008E-3</v>
      </c>
      <c r="AS72">
        <f t="shared" si="74"/>
        <v>4.0674833832362754E-3</v>
      </c>
      <c r="AT72">
        <f t="shared" si="74"/>
        <v>7.9398736660780712E-3</v>
      </c>
      <c r="AU72">
        <f t="shared" si="74"/>
        <v>1.5024164721966927E-2</v>
      </c>
      <c r="AV72">
        <f t="shared" si="74"/>
        <v>2.7617046338643859E-2</v>
      </c>
      <c r="AW72">
        <f t="shared" si="74"/>
        <v>4.9409856466074958E-2</v>
      </c>
      <c r="AX72">
        <f t="shared" si="74"/>
        <v>8.6191763429145946E-2</v>
      </c>
      <c r="AY72">
        <f t="shared" si="74"/>
        <v>0.14683678562332361</v>
      </c>
      <c r="AZ72">
        <f t="shared" si="74"/>
        <v>0.24466034977481921</v>
      </c>
      <c r="BA72">
        <f t="shared" si="74"/>
        <v>0.39924746170817543</v>
      </c>
      <c r="BB72">
        <f t="shared" si="74"/>
        <v>0.63887161408658555</v>
      </c>
      <c r="BC72">
        <f t="shared" si="74"/>
        <v>1.0036407774101443</v>
      </c>
      <c r="BD72">
        <f t="shared" si="74"/>
        <v>1.5495236446809557</v>
      </c>
      <c r="BE72">
        <f t="shared" si="74"/>
        <v>2.3534251200905514</v>
      </c>
      <c r="BF72">
        <f t="shared" si="74"/>
        <v>3.5194942414054737</v>
      </c>
      <c r="BG72">
        <f t="shared" si="83"/>
        <v>5.1868597060145545</v>
      </c>
      <c r="BH72">
        <f t="shared" si="83"/>
        <v>7.5389973782170303</v>
      </c>
      <c r="BI72">
        <f t="shared" si="83"/>
        <v>10.814940105309091</v>
      </c>
      <c r="BJ72">
        <f t="shared" si="83"/>
        <v>15.322542465972344</v>
      </c>
      <c r="BK72">
        <f t="shared" si="83"/>
        <v>21.454011423607319</v>
      </c>
      <c r="BL72">
        <f t="shared" si="83"/>
        <v>29.703908080222583</v>
      </c>
      <c r="BM72">
        <f t="shared" si="83"/>
        <v>40.689815761761764</v>
      </c>
      <c r="BN72">
        <f t="shared" si="83"/>
        <v>55.17585556896443</v>
      </c>
      <c r="BO72">
        <f t="shared" si="83"/>
        <v>74.099212466521379</v>
      </c>
      <c r="BP72">
        <f t="shared" si="83"/>
        <v>98.599813227558769</v>
      </c>
      <c r="BQ72">
        <f t="shared" si="83"/>
        <v>130.05327246073767</v>
      </c>
      <c r="BR72">
        <f t="shared" si="83"/>
        <v>170.10719495944559</v>
      </c>
      <c r="BS72">
        <f t="shared" si="83"/>
        <v>220.72089222199313</v>
      </c>
      <c r="BT72">
        <f t="shared" si="83"/>
        <v>284.2085387362618</v>
      </c>
      <c r="BU72">
        <f t="shared" si="83"/>
        <v>363.2857600655143</v>
      </c>
      <c r="BV72">
        <f t="shared" si="83"/>
        <v>461.11961048726437</v>
      </c>
      <c r="BW72">
        <f t="shared" si="84"/>
        <v>581.3818634920666</v>
      </c>
      <c r="BX72">
        <f t="shared" si="84"/>
        <v>728.30550439284582</v>
      </c>
      <c r="BY72">
        <f t="shared" si="84"/>
        <v>906.74428114647242</v>
      </c>
    </row>
    <row r="73" spans="1:77" x14ac:dyDescent="0.25">
      <c r="A73" t="s">
        <v>36</v>
      </c>
      <c r="L73">
        <f>IF(L$3&lt;$G71,L71,L72)</f>
        <v>2.3089811691481936E-57</v>
      </c>
      <c r="M73">
        <f t="shared" ref="M73:BX73" si="85">IF(M$3&lt;$G71,M71,M72)</f>
        <v>7.4464290369790023E-50</v>
      </c>
      <c r="N73">
        <f t="shared" si="85"/>
        <v>7.5181362637776443E-44</v>
      </c>
      <c r="O73">
        <f t="shared" si="85"/>
        <v>6.1154861350318858E-39</v>
      </c>
      <c r="P73">
        <f t="shared" si="85"/>
        <v>7.5257985580888942E-35</v>
      </c>
      <c r="Q73">
        <f t="shared" si="85"/>
        <v>2.1671625802327757E-31</v>
      </c>
      <c r="R73">
        <f t="shared" si="85"/>
        <v>1.9940000298130749E-28</v>
      </c>
      <c r="S73">
        <f t="shared" si="85"/>
        <v>7.3661810892348179E-26</v>
      </c>
      <c r="T73">
        <f t="shared" si="85"/>
        <v>1.296653063449475E-23</v>
      </c>
      <c r="U73">
        <f t="shared" si="85"/>
        <v>1.2397674826821851E-21</v>
      </c>
      <c r="V73">
        <f t="shared" si="85"/>
        <v>7.1288277492432328E-20</v>
      </c>
      <c r="W73">
        <f t="shared" si="85"/>
        <v>2.6715778680293831E-18</v>
      </c>
      <c r="X73">
        <f t="shared" si="85"/>
        <v>6.9584673254158949E-17</v>
      </c>
      <c r="Y73">
        <f t="shared" si="85"/>
        <v>1.3269585554264454E-15</v>
      </c>
      <c r="Z73">
        <f t="shared" si="85"/>
        <v>1.9332540591713765E-14</v>
      </c>
      <c r="AA73">
        <f t="shared" si="85"/>
        <v>2.2288468708664184E-13</v>
      </c>
      <c r="AB73">
        <f t="shared" si="85"/>
        <v>2.0939002503696754E-12</v>
      </c>
      <c r="AC73">
        <f t="shared" si="85"/>
        <v>1.6428707375519546E-11</v>
      </c>
      <c r="AD73">
        <f t="shared" si="85"/>
        <v>1.0991681191876983E-10</v>
      </c>
      <c r="AE73">
        <f t="shared" si="85"/>
        <v>6.3832111173084256E-10</v>
      </c>
      <c r="AF73">
        <f t="shared" si="85"/>
        <v>3.266845230141683E-9</v>
      </c>
      <c r="AG73">
        <f t="shared" si="85"/>
        <v>1.4928663066884719E-8</v>
      </c>
      <c r="AH73">
        <f t="shared" si="85"/>
        <v>6.1609231378125854E-8</v>
      </c>
      <c r="AI73">
        <f t="shared" si="85"/>
        <v>2.3189746229565257E-7</v>
      </c>
      <c r="AJ73">
        <f t="shared" si="85"/>
        <v>8.030215307673562E-7</v>
      </c>
      <c r="AK73">
        <f t="shared" si="85"/>
        <v>2.5777411882088536E-6</v>
      </c>
      <c r="AL73">
        <f t="shared" si="85"/>
        <v>7.7222461463350751E-6</v>
      </c>
      <c r="AM73">
        <f t="shared" si="85"/>
        <v>2.1717926634393625E-5</v>
      </c>
      <c r="AN73">
        <f t="shared" si="85"/>
        <v>5.7644098802373413E-5</v>
      </c>
      <c r="AO73">
        <f t="shared" si="85"/>
        <v>1.4507630255865253E-4</v>
      </c>
      <c r="AP73">
        <f t="shared" si="85"/>
        <v>3.476732172340728E-4</v>
      </c>
      <c r="AQ73">
        <f t="shared" si="85"/>
        <v>7.9637826519304855E-4</v>
      </c>
      <c r="AR73">
        <f t="shared" si="85"/>
        <v>1.7495122658217216E-3</v>
      </c>
      <c r="AS73">
        <f t="shared" si="85"/>
        <v>3.6973949362067672E-3</v>
      </c>
      <c r="AT73">
        <f t="shared" si="85"/>
        <v>7.5380802783543387E-3</v>
      </c>
      <c r="AU73">
        <f t="shared" si="85"/>
        <v>1.4862925871366537E-2</v>
      </c>
      <c r="AV73">
        <f t="shared" si="85"/>
        <v>2.7617046338643859E-2</v>
      </c>
      <c r="AW73">
        <f t="shared" si="85"/>
        <v>4.9409856466074958E-2</v>
      </c>
      <c r="AX73">
        <f t="shared" si="85"/>
        <v>8.6191763429145946E-2</v>
      </c>
      <c r="AY73">
        <f t="shared" si="85"/>
        <v>0.14683678562332361</v>
      </c>
      <c r="AZ73">
        <f t="shared" si="85"/>
        <v>0.24466034977481921</v>
      </c>
      <c r="BA73">
        <f t="shared" si="85"/>
        <v>0.39924746170817543</v>
      </c>
      <c r="BB73">
        <f t="shared" si="85"/>
        <v>0.63887161408658555</v>
      </c>
      <c r="BC73">
        <f t="shared" si="85"/>
        <v>1.0036407774101443</v>
      </c>
      <c r="BD73">
        <f t="shared" si="85"/>
        <v>1.5495236446809557</v>
      </c>
      <c r="BE73">
        <f t="shared" si="85"/>
        <v>2.3534251200905514</v>
      </c>
      <c r="BF73">
        <f t="shared" si="85"/>
        <v>3.5194942414054737</v>
      </c>
      <c r="BG73">
        <f t="shared" si="85"/>
        <v>5.1868597060145545</v>
      </c>
      <c r="BH73">
        <f t="shared" si="85"/>
        <v>7.5389973782170303</v>
      </c>
      <c r="BI73">
        <f t="shared" si="85"/>
        <v>10.814940105309091</v>
      </c>
      <c r="BJ73">
        <f t="shared" si="85"/>
        <v>15.322542465972344</v>
      </c>
      <c r="BK73">
        <f t="shared" si="85"/>
        <v>21.454011423607319</v>
      </c>
      <c r="BL73">
        <f t="shared" si="85"/>
        <v>29.703908080222583</v>
      </c>
      <c r="BM73">
        <f t="shared" si="85"/>
        <v>40.689815761761764</v>
      </c>
      <c r="BN73">
        <f t="shared" si="85"/>
        <v>55.17585556896443</v>
      </c>
      <c r="BO73">
        <f t="shared" si="85"/>
        <v>74.099212466521379</v>
      </c>
      <c r="BP73">
        <f t="shared" si="85"/>
        <v>98.599813227558769</v>
      </c>
      <c r="BQ73">
        <f t="shared" si="85"/>
        <v>130.05327246073767</v>
      </c>
      <c r="BR73">
        <f t="shared" si="85"/>
        <v>170.10719495944559</v>
      </c>
      <c r="BS73">
        <f t="shared" si="85"/>
        <v>220.72089222199313</v>
      </c>
      <c r="BT73">
        <f t="shared" si="85"/>
        <v>284.2085387362618</v>
      </c>
      <c r="BU73">
        <f t="shared" si="85"/>
        <v>363.2857600655143</v>
      </c>
      <c r="BV73">
        <f t="shared" si="85"/>
        <v>461.11961048726437</v>
      </c>
      <c r="BW73">
        <f t="shared" si="85"/>
        <v>581.3818634920666</v>
      </c>
      <c r="BX73">
        <f t="shared" si="85"/>
        <v>728.30550439284582</v>
      </c>
      <c r="BY73">
        <f t="shared" ref="BY73" si="86">IF(BY$3&lt;$G71,BY71,BY72)</f>
        <v>906.74428114647242</v>
      </c>
    </row>
    <row r="74" spans="1:77" x14ac:dyDescent="0.25">
      <c r="A74" t="s">
        <v>106</v>
      </c>
      <c r="B74" t="s">
        <v>82</v>
      </c>
      <c r="C74">
        <v>8.8219999999999992</v>
      </c>
      <c r="D74">
        <v>-37818</v>
      </c>
      <c r="E74">
        <v>-0.25750000000000001</v>
      </c>
      <c r="F74">
        <v>0</v>
      </c>
      <c r="G74">
        <v>2741</v>
      </c>
      <c r="I74">
        <f t="shared" si="3"/>
        <v>6.1966433485263211E-18</v>
      </c>
      <c r="J74">
        <f t="shared" si="4"/>
        <v>4.7094489448800042E-15</v>
      </c>
      <c r="L74">
        <f t="shared" si="69"/>
        <v>3.0745612162408697E-84</v>
      </c>
      <c r="M74">
        <f t="shared" si="69"/>
        <v>9.5413838963656276E-74</v>
      </c>
      <c r="N74">
        <f t="shared" si="69"/>
        <v>2.3541211879983657E-65</v>
      </c>
      <c r="O74">
        <f t="shared" si="69"/>
        <v>1.7265143793302129E-58</v>
      </c>
      <c r="P74">
        <f t="shared" si="69"/>
        <v>9.0664995703698316E-53</v>
      </c>
      <c r="Q74">
        <f t="shared" si="69"/>
        <v>6.2654164270737273E-48</v>
      </c>
      <c r="R74">
        <f t="shared" si="69"/>
        <v>8.8000788044658924E-44</v>
      </c>
      <c r="S74">
        <f t="shared" si="69"/>
        <v>3.4552964738407818E-40</v>
      </c>
      <c r="T74">
        <f t="shared" si="69"/>
        <v>4.8169032195900813E-37</v>
      </c>
      <c r="U74">
        <f t="shared" si="69"/>
        <v>2.8623551148958619E-34</v>
      </c>
      <c r="V74">
        <f t="shared" si="69"/>
        <v>8.3578802833038503E-32</v>
      </c>
      <c r="W74">
        <f t="shared" si="69"/>
        <v>1.3416174899110904E-29</v>
      </c>
      <c r="X74">
        <f t="shared" si="69"/>
        <v>1.295130682679803E-27</v>
      </c>
      <c r="Y74">
        <f t="shared" si="69"/>
        <v>8.0856416654877418E-26</v>
      </c>
      <c r="Z74">
        <f t="shared" si="69"/>
        <v>3.4646149563481636E-24</v>
      </c>
      <c r="AA74">
        <f t="shared" si="69"/>
        <v>1.0702038453022364E-22</v>
      </c>
      <c r="AB74">
        <f t="shared" si="66"/>
        <v>2.4827010129154303E-21</v>
      </c>
      <c r="AC74">
        <f t="shared" si="66"/>
        <v>4.4767131141478723E-20</v>
      </c>
      <c r="AD74">
        <f t="shared" si="66"/>
        <v>6.4595750482319314E-19</v>
      </c>
      <c r="AE74">
        <f t="shared" si="66"/>
        <v>7.6457362710096113E-18</v>
      </c>
      <c r="AF74">
        <f t="shared" si="66"/>
        <v>7.5827804242604407E-17</v>
      </c>
      <c r="AG74">
        <f t="shared" si="66"/>
        <v>6.4177385619871149E-16</v>
      </c>
      <c r="AH74">
        <f t="shared" si="66"/>
        <v>4.7094489448800042E-15</v>
      </c>
      <c r="AI74">
        <f t="shared" si="66"/>
        <v>3.0380401044435408E-14</v>
      </c>
      <c r="AJ74">
        <f t="shared" si="66"/>
        <v>1.7438241856896444E-13</v>
      </c>
      <c r="AK74">
        <f t="shared" si="66"/>
        <v>9.0014293392404936E-13</v>
      </c>
      <c r="AL74">
        <f t="shared" si="66"/>
        <v>4.2178452536043849E-12</v>
      </c>
      <c r="AM74">
        <f t="shared" si="66"/>
        <v>1.8090292145139789E-11</v>
      </c>
      <c r="AN74">
        <f t="shared" si="66"/>
        <v>7.1545269216370768E-11</v>
      </c>
      <c r="AO74">
        <f t="shared" si="66"/>
        <v>2.6263627496229652E-10</v>
      </c>
      <c r="AP74">
        <f t="shared" si="66"/>
        <v>9.0016891933689206E-10</v>
      </c>
      <c r="AQ74">
        <f t="shared" si="74"/>
        <v>2.8958997672782982E-9</v>
      </c>
      <c r="AR74">
        <f t="shared" si="74"/>
        <v>8.786145043210418E-9</v>
      </c>
      <c r="AS74">
        <f t="shared" si="74"/>
        <v>2.5248297277375865E-8</v>
      </c>
      <c r="AT74">
        <f t="shared" si="74"/>
        <v>6.898754578714736E-8</v>
      </c>
      <c r="AU74">
        <f t="shared" si="74"/>
        <v>1.7986358565008167E-7</v>
      </c>
      <c r="AV74">
        <f t="shared" si="74"/>
        <v>4.4888981530760119E-7</v>
      </c>
      <c r="AW74">
        <f t="shared" si="74"/>
        <v>1.0755400672673192E-6</v>
      </c>
      <c r="AX74">
        <f t="shared" si="74"/>
        <v>2.4806185033664213E-6</v>
      </c>
      <c r="AY74">
        <f t="shared" si="74"/>
        <v>5.5207446504851105E-6</v>
      </c>
      <c r="AZ74">
        <f t="shared" si="74"/>
        <v>1.1882537609026218E-5</v>
      </c>
      <c r="BA74">
        <f t="shared" si="74"/>
        <v>2.4784773718402043E-5</v>
      </c>
      <c r="BB74">
        <f t="shared" si="74"/>
        <v>5.0193102411866888E-5</v>
      </c>
      <c r="BC74">
        <f t="shared" si="74"/>
        <v>9.8864701746491219E-5</v>
      </c>
      <c r="BD74">
        <f t="shared" si="74"/>
        <v>1.8970262471022963E-4</v>
      </c>
      <c r="BE74">
        <f t="shared" si="74"/>
        <v>3.5512756497542517E-4</v>
      </c>
      <c r="BF74">
        <f t="shared" si="74"/>
        <v>6.4948743907474208E-4</v>
      </c>
      <c r="BG74">
        <f t="shared" ref="BG74:BV120" si="87">760*10^($C74+$D74/BG$3+$E74*LOG10(BG$3)+$F74/(BG$3)^3)</f>
        <v>1.1619446044543822E-3</v>
      </c>
      <c r="BH74">
        <f t="shared" si="87"/>
        <v>2.0358314904000961E-3</v>
      </c>
      <c r="BI74">
        <f t="shared" si="87"/>
        <v>3.4971749315527889E-3</v>
      </c>
      <c r="BJ74">
        <f t="shared" si="87"/>
        <v>5.8959861225647628E-3</v>
      </c>
      <c r="BK74">
        <f t="shared" si="87"/>
        <v>9.7650260507098022E-3</v>
      </c>
      <c r="BL74">
        <f t="shared" si="87"/>
        <v>1.5902114243937438E-2</v>
      </c>
      <c r="BM74">
        <f t="shared" si="87"/>
        <v>2.5483678730778746E-2</v>
      </c>
      <c r="BN74">
        <f t="shared" si="87"/>
        <v>4.0219171255607235E-2</v>
      </c>
      <c r="BO74">
        <f t="shared" si="87"/>
        <v>6.2558213652480182E-2</v>
      </c>
      <c r="BP74">
        <f t="shared" si="87"/>
        <v>9.5964912767376787E-2</v>
      </c>
      <c r="BQ74">
        <f t="shared" si="87"/>
        <v>0.1452766894126965</v>
      </c>
      <c r="BR74">
        <f t="shared" si="87"/>
        <v>0.21716821052689964</v>
      </c>
      <c r="BS74">
        <f t="shared" si="87"/>
        <v>0.32074458315064835</v>
      </c>
      <c r="BT74">
        <f t="shared" si="87"/>
        <v>0.4682918447646881</v>
      </c>
      <c r="BU74">
        <f t="shared" si="87"/>
        <v>0.67621693802271898</v>
      </c>
      <c r="BV74">
        <f t="shared" si="87"/>
        <v>0.9662137503624979</v>
      </c>
      <c r="BW74">
        <f t="shared" ref="BW74:CN89" si="88">760*10^($C74+$D74/BW$3+$E74*LOG10(BW$3)+$F74/(BW$3)^3)</f>
        <v>1.3666963825024709</v>
      </c>
      <c r="BX74">
        <f t="shared" si="88"/>
        <v>1.9145455279099819</v>
      </c>
      <c r="BY74">
        <f t="shared" si="88"/>
        <v>2.6572186337581836</v>
      </c>
    </row>
    <row r="75" spans="1:77" x14ac:dyDescent="0.25">
      <c r="A75" t="s">
        <v>106</v>
      </c>
      <c r="B75" t="s">
        <v>83</v>
      </c>
      <c r="C75">
        <v>0</v>
      </c>
      <c r="D75">
        <v>0</v>
      </c>
      <c r="E75">
        <v>0</v>
      </c>
      <c r="F75">
        <v>0</v>
      </c>
      <c r="G75">
        <v>0</v>
      </c>
      <c r="I75">
        <f t="shared" si="3"/>
        <v>1</v>
      </c>
      <c r="J75">
        <f t="shared" si="4"/>
        <v>760</v>
      </c>
      <c r="L75">
        <f t="shared" si="69"/>
        <v>760</v>
      </c>
      <c r="M75">
        <f t="shared" si="69"/>
        <v>760</v>
      </c>
      <c r="N75">
        <f t="shared" si="69"/>
        <v>760</v>
      </c>
      <c r="O75">
        <f t="shared" si="69"/>
        <v>760</v>
      </c>
      <c r="P75">
        <f t="shared" si="69"/>
        <v>760</v>
      </c>
      <c r="Q75">
        <f t="shared" si="69"/>
        <v>760</v>
      </c>
      <c r="R75">
        <f t="shared" si="69"/>
        <v>760</v>
      </c>
      <c r="S75">
        <f t="shared" si="69"/>
        <v>760</v>
      </c>
      <c r="T75">
        <f t="shared" si="69"/>
        <v>760</v>
      </c>
      <c r="U75">
        <f t="shared" si="69"/>
        <v>760</v>
      </c>
      <c r="V75">
        <f t="shared" si="69"/>
        <v>760</v>
      </c>
      <c r="W75">
        <f t="shared" si="69"/>
        <v>760</v>
      </c>
      <c r="X75">
        <f t="shared" si="69"/>
        <v>760</v>
      </c>
      <c r="Y75">
        <f t="shared" si="69"/>
        <v>760</v>
      </c>
      <c r="Z75">
        <f t="shared" si="69"/>
        <v>760</v>
      </c>
      <c r="AA75">
        <f t="shared" si="69"/>
        <v>760</v>
      </c>
      <c r="AB75">
        <f t="shared" si="66"/>
        <v>760</v>
      </c>
      <c r="AC75">
        <f t="shared" si="66"/>
        <v>760</v>
      </c>
      <c r="AD75">
        <f t="shared" si="66"/>
        <v>760</v>
      </c>
      <c r="AE75">
        <f t="shared" si="66"/>
        <v>760</v>
      </c>
      <c r="AF75">
        <f t="shared" si="66"/>
        <v>760</v>
      </c>
      <c r="AG75">
        <f t="shared" si="66"/>
        <v>760</v>
      </c>
      <c r="AH75">
        <f t="shared" si="66"/>
        <v>760</v>
      </c>
      <c r="AI75">
        <f t="shared" si="66"/>
        <v>760</v>
      </c>
      <c r="AJ75">
        <f t="shared" si="66"/>
        <v>760</v>
      </c>
      <c r="AK75">
        <f t="shared" si="66"/>
        <v>760</v>
      </c>
      <c r="AL75">
        <f t="shared" si="66"/>
        <v>760</v>
      </c>
      <c r="AM75">
        <f t="shared" si="66"/>
        <v>760</v>
      </c>
      <c r="AN75">
        <f t="shared" si="66"/>
        <v>760</v>
      </c>
      <c r="AO75">
        <f t="shared" si="66"/>
        <v>760</v>
      </c>
      <c r="AP75">
        <f t="shared" si="66"/>
        <v>760</v>
      </c>
      <c r="AQ75">
        <f t="shared" si="74"/>
        <v>760</v>
      </c>
      <c r="AR75">
        <f t="shared" si="74"/>
        <v>760</v>
      </c>
      <c r="AS75">
        <f t="shared" si="74"/>
        <v>760</v>
      </c>
      <c r="AT75">
        <f t="shared" si="74"/>
        <v>760</v>
      </c>
      <c r="AU75">
        <f t="shared" si="74"/>
        <v>760</v>
      </c>
      <c r="AV75">
        <f t="shared" si="74"/>
        <v>760</v>
      </c>
      <c r="AW75">
        <f t="shared" si="74"/>
        <v>760</v>
      </c>
      <c r="AX75">
        <f t="shared" si="74"/>
        <v>760</v>
      </c>
      <c r="AY75">
        <f t="shared" si="74"/>
        <v>760</v>
      </c>
      <c r="AZ75">
        <f t="shared" si="74"/>
        <v>760</v>
      </c>
      <c r="BA75">
        <f t="shared" si="74"/>
        <v>760</v>
      </c>
      <c r="BB75">
        <f t="shared" si="74"/>
        <v>760</v>
      </c>
      <c r="BC75">
        <f t="shared" si="74"/>
        <v>760</v>
      </c>
      <c r="BD75">
        <f t="shared" si="74"/>
        <v>760</v>
      </c>
      <c r="BE75">
        <f t="shared" si="74"/>
        <v>760</v>
      </c>
      <c r="BF75">
        <f t="shared" si="74"/>
        <v>760</v>
      </c>
      <c r="BG75">
        <f t="shared" si="87"/>
        <v>760</v>
      </c>
      <c r="BH75">
        <f t="shared" si="87"/>
        <v>760</v>
      </c>
      <c r="BI75">
        <f t="shared" si="87"/>
        <v>760</v>
      </c>
      <c r="BJ75">
        <f t="shared" si="87"/>
        <v>760</v>
      </c>
      <c r="BK75">
        <f t="shared" si="87"/>
        <v>760</v>
      </c>
      <c r="BL75">
        <f t="shared" si="87"/>
        <v>760</v>
      </c>
      <c r="BM75">
        <f t="shared" si="87"/>
        <v>760</v>
      </c>
      <c r="BN75">
        <f t="shared" si="87"/>
        <v>760</v>
      </c>
      <c r="BO75">
        <f t="shared" si="87"/>
        <v>760</v>
      </c>
      <c r="BP75">
        <f t="shared" si="87"/>
        <v>760</v>
      </c>
      <c r="BQ75">
        <f t="shared" si="87"/>
        <v>760</v>
      </c>
      <c r="BR75">
        <f t="shared" si="87"/>
        <v>760</v>
      </c>
      <c r="BS75">
        <f t="shared" si="87"/>
        <v>760</v>
      </c>
      <c r="BT75">
        <f t="shared" si="87"/>
        <v>760</v>
      </c>
      <c r="BU75">
        <f t="shared" si="87"/>
        <v>760</v>
      </c>
      <c r="BV75">
        <f t="shared" si="87"/>
        <v>760</v>
      </c>
      <c r="BW75">
        <f t="shared" si="88"/>
        <v>760</v>
      </c>
      <c r="BX75">
        <f t="shared" si="88"/>
        <v>760</v>
      </c>
      <c r="BY75">
        <f t="shared" si="88"/>
        <v>760</v>
      </c>
    </row>
    <row r="76" spans="1:77" x14ac:dyDescent="0.25">
      <c r="A76" t="s">
        <v>35</v>
      </c>
      <c r="L76">
        <f>IF(L$3&lt;$G74,L74,L75)</f>
        <v>3.0745612162408697E-84</v>
      </c>
      <c r="M76">
        <f t="shared" ref="M76:BX76" si="89">IF(M$3&lt;$G74,M74,M75)</f>
        <v>9.5413838963656276E-74</v>
      </c>
      <c r="N76">
        <f t="shared" si="89"/>
        <v>2.3541211879983657E-65</v>
      </c>
      <c r="O76">
        <f t="shared" si="89"/>
        <v>1.7265143793302129E-58</v>
      </c>
      <c r="P76">
        <f t="shared" si="89"/>
        <v>9.0664995703698316E-53</v>
      </c>
      <c r="Q76">
        <f t="shared" si="89"/>
        <v>6.2654164270737273E-48</v>
      </c>
      <c r="R76">
        <f t="shared" si="89"/>
        <v>8.8000788044658924E-44</v>
      </c>
      <c r="S76">
        <f t="shared" si="89"/>
        <v>3.4552964738407818E-40</v>
      </c>
      <c r="T76">
        <f t="shared" si="89"/>
        <v>4.8169032195900813E-37</v>
      </c>
      <c r="U76">
        <f t="shared" si="89"/>
        <v>2.8623551148958619E-34</v>
      </c>
      <c r="V76">
        <f t="shared" si="89"/>
        <v>8.3578802833038503E-32</v>
      </c>
      <c r="W76">
        <f t="shared" si="89"/>
        <v>1.3416174899110904E-29</v>
      </c>
      <c r="X76">
        <f t="shared" si="89"/>
        <v>1.295130682679803E-27</v>
      </c>
      <c r="Y76">
        <f t="shared" si="89"/>
        <v>8.0856416654877418E-26</v>
      </c>
      <c r="Z76">
        <f t="shared" si="89"/>
        <v>3.4646149563481636E-24</v>
      </c>
      <c r="AA76">
        <f t="shared" si="89"/>
        <v>1.0702038453022364E-22</v>
      </c>
      <c r="AB76">
        <f t="shared" si="89"/>
        <v>2.4827010129154303E-21</v>
      </c>
      <c r="AC76">
        <f t="shared" si="89"/>
        <v>4.4767131141478723E-20</v>
      </c>
      <c r="AD76">
        <f t="shared" si="89"/>
        <v>6.4595750482319314E-19</v>
      </c>
      <c r="AE76">
        <f t="shared" si="89"/>
        <v>7.6457362710096113E-18</v>
      </c>
      <c r="AF76">
        <f t="shared" si="89"/>
        <v>7.5827804242604407E-17</v>
      </c>
      <c r="AG76">
        <f t="shared" si="89"/>
        <v>6.4177385619871149E-16</v>
      </c>
      <c r="AH76">
        <f t="shared" si="89"/>
        <v>4.7094489448800042E-15</v>
      </c>
      <c r="AI76">
        <f t="shared" si="89"/>
        <v>3.0380401044435408E-14</v>
      </c>
      <c r="AJ76">
        <f t="shared" si="89"/>
        <v>1.7438241856896444E-13</v>
      </c>
      <c r="AK76">
        <f t="shared" si="89"/>
        <v>9.0014293392404936E-13</v>
      </c>
      <c r="AL76">
        <f t="shared" si="89"/>
        <v>4.2178452536043849E-12</v>
      </c>
      <c r="AM76">
        <f t="shared" si="89"/>
        <v>1.8090292145139789E-11</v>
      </c>
      <c r="AN76">
        <f t="shared" si="89"/>
        <v>7.1545269216370768E-11</v>
      </c>
      <c r="AO76">
        <f t="shared" si="89"/>
        <v>2.6263627496229652E-10</v>
      </c>
      <c r="AP76">
        <f t="shared" si="89"/>
        <v>9.0016891933689206E-10</v>
      </c>
      <c r="AQ76">
        <f t="shared" si="89"/>
        <v>2.8958997672782982E-9</v>
      </c>
      <c r="AR76">
        <f t="shared" si="89"/>
        <v>8.786145043210418E-9</v>
      </c>
      <c r="AS76">
        <f t="shared" si="89"/>
        <v>2.5248297277375865E-8</v>
      </c>
      <c r="AT76">
        <f t="shared" si="89"/>
        <v>6.898754578714736E-8</v>
      </c>
      <c r="AU76">
        <f t="shared" si="89"/>
        <v>1.7986358565008167E-7</v>
      </c>
      <c r="AV76">
        <f t="shared" si="89"/>
        <v>4.4888981530760119E-7</v>
      </c>
      <c r="AW76">
        <f t="shared" si="89"/>
        <v>1.0755400672673192E-6</v>
      </c>
      <c r="AX76">
        <f t="shared" si="89"/>
        <v>2.4806185033664213E-6</v>
      </c>
      <c r="AY76">
        <f t="shared" si="89"/>
        <v>5.5207446504851105E-6</v>
      </c>
      <c r="AZ76">
        <f t="shared" si="89"/>
        <v>1.1882537609026218E-5</v>
      </c>
      <c r="BA76">
        <f t="shared" si="89"/>
        <v>2.4784773718402043E-5</v>
      </c>
      <c r="BB76">
        <f t="shared" si="89"/>
        <v>5.0193102411866888E-5</v>
      </c>
      <c r="BC76">
        <f t="shared" si="89"/>
        <v>9.8864701746491219E-5</v>
      </c>
      <c r="BD76">
        <f t="shared" si="89"/>
        <v>1.8970262471022963E-4</v>
      </c>
      <c r="BE76">
        <f t="shared" si="89"/>
        <v>3.5512756497542517E-4</v>
      </c>
      <c r="BF76">
        <f t="shared" si="89"/>
        <v>6.4948743907474208E-4</v>
      </c>
      <c r="BG76">
        <f t="shared" si="89"/>
        <v>760</v>
      </c>
      <c r="BH76">
        <f t="shared" si="89"/>
        <v>760</v>
      </c>
      <c r="BI76">
        <f t="shared" si="89"/>
        <v>760</v>
      </c>
      <c r="BJ76">
        <f t="shared" si="89"/>
        <v>760</v>
      </c>
      <c r="BK76">
        <f t="shared" si="89"/>
        <v>760</v>
      </c>
      <c r="BL76">
        <f t="shared" si="89"/>
        <v>760</v>
      </c>
      <c r="BM76">
        <f t="shared" si="89"/>
        <v>760</v>
      </c>
      <c r="BN76">
        <f t="shared" si="89"/>
        <v>760</v>
      </c>
      <c r="BO76">
        <f t="shared" si="89"/>
        <v>760</v>
      </c>
      <c r="BP76">
        <f t="shared" si="89"/>
        <v>760</v>
      </c>
      <c r="BQ76">
        <f t="shared" si="89"/>
        <v>760</v>
      </c>
      <c r="BR76">
        <f t="shared" si="89"/>
        <v>760</v>
      </c>
      <c r="BS76">
        <f t="shared" si="89"/>
        <v>760</v>
      </c>
      <c r="BT76">
        <f t="shared" si="89"/>
        <v>760</v>
      </c>
      <c r="BU76">
        <f t="shared" si="89"/>
        <v>760</v>
      </c>
      <c r="BV76">
        <f t="shared" si="89"/>
        <v>760</v>
      </c>
      <c r="BW76">
        <f t="shared" si="89"/>
        <v>760</v>
      </c>
      <c r="BX76">
        <f t="shared" si="89"/>
        <v>760</v>
      </c>
      <c r="BY76">
        <f t="shared" ref="BY76" si="90">IF(BY$3&lt;$G74,BY74,BY75)</f>
        <v>760</v>
      </c>
    </row>
    <row r="77" spans="1:77" x14ac:dyDescent="0.25">
      <c r="A77" t="s">
        <v>107</v>
      </c>
      <c r="B77" t="s">
        <v>82</v>
      </c>
      <c r="C77">
        <v>16.806999999999999</v>
      </c>
      <c r="D77">
        <v>-41346</v>
      </c>
      <c r="E77">
        <v>-3.2151999999999998</v>
      </c>
      <c r="F77">
        <v>0.74370000000000003</v>
      </c>
      <c r="G77">
        <v>3269</v>
      </c>
      <c r="I77">
        <f t="shared" si="3"/>
        <v>1.0745617665841844E-21</v>
      </c>
      <c r="J77">
        <f t="shared" si="4"/>
        <v>8.1666694260398015E-19</v>
      </c>
      <c r="L77">
        <f t="shared" si="69"/>
        <v>9.0504530500984864E-93</v>
      </c>
      <c r="M77">
        <f t="shared" si="69"/>
        <v>1.8932358785516633E-81</v>
      </c>
      <c r="N77">
        <f t="shared" si="69"/>
        <v>2.0801049155125109E-72</v>
      </c>
      <c r="O77">
        <f t="shared" si="69"/>
        <v>5.0402725688568207E-65</v>
      </c>
      <c r="P77">
        <f t="shared" si="69"/>
        <v>7.0065091820884909E-59</v>
      </c>
      <c r="Q77">
        <f t="shared" si="69"/>
        <v>1.0826891921145074E-53</v>
      </c>
      <c r="R77">
        <f t="shared" si="69"/>
        <v>2.9822228294088394E-49</v>
      </c>
      <c r="S77">
        <f t="shared" si="69"/>
        <v>2.0697439413818402E-45</v>
      </c>
      <c r="T77">
        <f t="shared" si="69"/>
        <v>4.6913589949353302E-42</v>
      </c>
      <c r="U77">
        <f t="shared" si="69"/>
        <v>4.2344101534923941E-39</v>
      </c>
      <c r="V77">
        <f t="shared" si="69"/>
        <v>1.7755506961813983E-36</v>
      </c>
      <c r="W77">
        <f t="shared" si="69"/>
        <v>3.9059924029860773E-34</v>
      </c>
      <c r="X77">
        <f t="shared" si="69"/>
        <v>4.9683661362468232E-32</v>
      </c>
      <c r="Y77">
        <f t="shared" si="69"/>
        <v>3.9531464291147617E-30</v>
      </c>
      <c r="Z77">
        <f t="shared" si="69"/>
        <v>2.0982397210347435E-28</v>
      </c>
      <c r="AA77">
        <f t="shared" si="69"/>
        <v>7.8345565238957261E-27</v>
      </c>
      <c r="AB77">
        <f t="shared" si="66"/>
        <v>2.1509486891323271E-25</v>
      </c>
      <c r="AC77">
        <f t="shared" si="66"/>
        <v>4.5063873471845814E-24</v>
      </c>
      <c r="AD77">
        <f t="shared" si="66"/>
        <v>7.4344276893931141E-23</v>
      </c>
      <c r="AE77">
        <f t="shared" si="66"/>
        <v>9.919682992672093E-22</v>
      </c>
      <c r="AF77">
        <f t="shared" si="66"/>
        <v>1.0952810893216036E-20</v>
      </c>
      <c r="AG77">
        <f t="shared" si="66"/>
        <v>1.0207054487068505E-19</v>
      </c>
      <c r="AH77">
        <f t="shared" si="66"/>
        <v>8.1666694260398015E-19</v>
      </c>
      <c r="AI77">
        <f t="shared" si="66"/>
        <v>5.6940385991370632E-18</v>
      </c>
      <c r="AJ77">
        <f t="shared" si="66"/>
        <v>3.5049112404862078E-17</v>
      </c>
      <c r="AK77">
        <f t="shared" si="66"/>
        <v>1.9265371888862658E-16</v>
      </c>
      <c r="AL77">
        <f t="shared" si="66"/>
        <v>9.5520755736394027E-16</v>
      </c>
      <c r="AM77">
        <f t="shared" si="66"/>
        <v>4.3103441218098266E-15</v>
      </c>
      <c r="AN77">
        <f t="shared" si="66"/>
        <v>1.7842735353452438E-14</v>
      </c>
      <c r="AO77">
        <f t="shared" si="66"/>
        <v>6.823604737471295E-14</v>
      </c>
      <c r="AP77">
        <f t="shared" si="66"/>
        <v>2.4261205867065368E-13</v>
      </c>
      <c r="AQ77">
        <f t="shared" si="74"/>
        <v>8.0652416990585431E-13</v>
      </c>
      <c r="AR77">
        <f t="shared" si="74"/>
        <v>2.5196600509034067E-12</v>
      </c>
      <c r="AS77">
        <f t="shared" si="74"/>
        <v>7.4315959690996448E-12</v>
      </c>
      <c r="AT77">
        <f t="shared" si="74"/>
        <v>2.0779863354065116E-11</v>
      </c>
      <c r="AU77">
        <f t="shared" si="74"/>
        <v>5.5291679457058948E-11</v>
      </c>
      <c r="AV77">
        <f t="shared" si="74"/>
        <v>1.4048172304656699E-10</v>
      </c>
      <c r="AW77">
        <f t="shared" si="74"/>
        <v>3.4188209777926843E-10</v>
      </c>
      <c r="AX77">
        <f t="shared" si="74"/>
        <v>7.9921663513495086E-10</v>
      </c>
      <c r="AY77">
        <f t="shared" si="74"/>
        <v>1.7993417143408704E-9</v>
      </c>
      <c r="AZ77">
        <f t="shared" si="74"/>
        <v>3.9107351781420346E-9</v>
      </c>
      <c r="BA77">
        <f t="shared" si="74"/>
        <v>8.2233434780190985E-9</v>
      </c>
      <c r="BB77">
        <f t="shared" si="74"/>
        <v>1.6763198065407321E-8</v>
      </c>
      <c r="BC77">
        <f t="shared" si="74"/>
        <v>3.3188525433979314E-8</v>
      </c>
      <c r="BD77">
        <f t="shared" si="74"/>
        <v>6.3926892179242104E-8</v>
      </c>
      <c r="BE77">
        <f t="shared" si="74"/>
        <v>1.1998564970587308E-7</v>
      </c>
      <c r="BF77">
        <f t="shared" si="74"/>
        <v>2.1976548429559633E-7</v>
      </c>
      <c r="BG77">
        <f t="shared" ref="BG77:BV123" si="91">760*10^($C77+$D77/BG$3+$E77*LOG10(BG$3)+$F77/(BG$3)^3)</f>
        <v>3.9333448501836183E-7</v>
      </c>
      <c r="BH77">
        <f t="shared" si="91"/>
        <v>6.8878315677646194E-7</v>
      </c>
      <c r="BI77">
        <f t="shared" si="91"/>
        <v>1.1814843609922509E-6</v>
      </c>
      <c r="BJ77">
        <f t="shared" si="91"/>
        <v>1.9873308310809799E-6</v>
      </c>
      <c r="BK77">
        <f t="shared" si="91"/>
        <v>3.281320306736172E-6</v>
      </c>
      <c r="BL77">
        <f t="shared" si="91"/>
        <v>5.3232067488844934E-6</v>
      </c>
      <c r="BM77">
        <f t="shared" si="91"/>
        <v>8.4923361239064123E-6</v>
      </c>
      <c r="BN77">
        <f t="shared" si="91"/>
        <v>1.3334235450460684E-5</v>
      </c>
      <c r="BO77">
        <f t="shared" si="91"/>
        <v>2.0622020490509344E-5</v>
      </c>
      <c r="BP77">
        <f t="shared" si="91"/>
        <v>3.1436224529512104E-5</v>
      </c>
      <c r="BQ77">
        <f t="shared" si="91"/>
        <v>4.7267219566284879E-5</v>
      </c>
      <c r="BR77">
        <f t="shared" si="91"/>
        <v>7.0144990980518617E-5</v>
      </c>
      <c r="BS77">
        <f t="shared" si="91"/>
        <v>1.0280162424450658E-4</v>
      </c>
      <c r="BT77">
        <f t="shared" si="91"/>
        <v>1.488724525028516E-4</v>
      </c>
      <c r="BU77">
        <f t="shared" si="91"/>
        <v>2.1314238040500883E-4</v>
      </c>
      <c r="BV77">
        <f t="shared" si="91"/>
        <v>3.0184442501394489E-4</v>
      </c>
      <c r="BW77">
        <f t="shared" ref="BW77:CN92" si="92">760*10^($C77+$D77/BW$3+$E77*LOG10(BW$3)+$F77/(BW$3)^3)</f>
        <v>4.2301798108063034E-4</v>
      </c>
      <c r="BX77">
        <f t="shared" si="92"/>
        <v>5.8693470777934197E-4</v>
      </c>
      <c r="BY77">
        <f t="shared" si="92"/>
        <v>8.0660023020305669E-4</v>
      </c>
    </row>
    <row r="78" spans="1:77" x14ac:dyDescent="0.25">
      <c r="A78" t="s">
        <v>107</v>
      </c>
      <c r="B78" t="s">
        <v>83</v>
      </c>
      <c r="C78">
        <v>0</v>
      </c>
      <c r="D78">
        <v>0</v>
      </c>
      <c r="E78">
        <v>0</v>
      </c>
      <c r="F78">
        <v>0</v>
      </c>
      <c r="G78">
        <v>0</v>
      </c>
      <c r="I78">
        <f t="shared" si="3"/>
        <v>1</v>
      </c>
      <c r="J78">
        <f t="shared" si="4"/>
        <v>760</v>
      </c>
      <c r="L78">
        <f t="shared" si="69"/>
        <v>760</v>
      </c>
      <c r="M78">
        <f t="shared" si="69"/>
        <v>760</v>
      </c>
      <c r="N78">
        <f t="shared" si="69"/>
        <v>760</v>
      </c>
      <c r="O78">
        <f t="shared" si="69"/>
        <v>760</v>
      </c>
      <c r="P78">
        <f t="shared" si="69"/>
        <v>760</v>
      </c>
      <c r="Q78">
        <f t="shared" si="69"/>
        <v>760</v>
      </c>
      <c r="R78">
        <f t="shared" si="69"/>
        <v>760</v>
      </c>
      <c r="S78">
        <f t="shared" si="69"/>
        <v>760</v>
      </c>
      <c r="T78">
        <f t="shared" si="69"/>
        <v>760</v>
      </c>
      <c r="U78">
        <f t="shared" si="69"/>
        <v>760</v>
      </c>
      <c r="V78">
        <f t="shared" si="69"/>
        <v>760</v>
      </c>
      <c r="W78">
        <f t="shared" si="69"/>
        <v>760</v>
      </c>
      <c r="X78">
        <f t="shared" si="69"/>
        <v>760</v>
      </c>
      <c r="Y78">
        <f t="shared" si="69"/>
        <v>760</v>
      </c>
      <c r="Z78">
        <f t="shared" si="69"/>
        <v>760</v>
      </c>
      <c r="AA78">
        <f t="shared" si="69"/>
        <v>760</v>
      </c>
      <c r="AB78">
        <f t="shared" si="66"/>
        <v>760</v>
      </c>
      <c r="AC78">
        <f t="shared" si="66"/>
        <v>760</v>
      </c>
      <c r="AD78">
        <f t="shared" si="66"/>
        <v>760</v>
      </c>
      <c r="AE78">
        <f t="shared" si="66"/>
        <v>760</v>
      </c>
      <c r="AF78">
        <f t="shared" si="66"/>
        <v>760</v>
      </c>
      <c r="AG78">
        <f t="shared" si="66"/>
        <v>760</v>
      </c>
      <c r="AH78">
        <f t="shared" si="66"/>
        <v>760</v>
      </c>
      <c r="AI78">
        <f t="shared" si="66"/>
        <v>760</v>
      </c>
      <c r="AJ78">
        <f t="shared" si="66"/>
        <v>760</v>
      </c>
      <c r="AK78">
        <f t="shared" si="66"/>
        <v>760</v>
      </c>
      <c r="AL78">
        <f t="shared" si="66"/>
        <v>760</v>
      </c>
      <c r="AM78">
        <f t="shared" si="66"/>
        <v>760</v>
      </c>
      <c r="AN78">
        <f t="shared" si="66"/>
        <v>760</v>
      </c>
      <c r="AO78">
        <f t="shared" si="66"/>
        <v>760</v>
      </c>
      <c r="AP78">
        <f t="shared" si="66"/>
        <v>760</v>
      </c>
      <c r="AQ78">
        <f t="shared" si="74"/>
        <v>760</v>
      </c>
      <c r="AR78">
        <f t="shared" si="74"/>
        <v>760</v>
      </c>
      <c r="AS78">
        <f t="shared" si="74"/>
        <v>760</v>
      </c>
      <c r="AT78">
        <f t="shared" si="74"/>
        <v>760</v>
      </c>
      <c r="AU78">
        <f t="shared" si="74"/>
        <v>760</v>
      </c>
      <c r="AV78">
        <f t="shared" si="74"/>
        <v>760</v>
      </c>
      <c r="AW78">
        <f t="shared" si="74"/>
        <v>760</v>
      </c>
      <c r="AX78">
        <f t="shared" si="74"/>
        <v>760</v>
      </c>
      <c r="AY78">
        <f t="shared" si="74"/>
        <v>760</v>
      </c>
      <c r="AZ78">
        <f t="shared" si="74"/>
        <v>760</v>
      </c>
      <c r="BA78">
        <f t="shared" si="74"/>
        <v>760</v>
      </c>
      <c r="BB78">
        <f t="shared" si="74"/>
        <v>760</v>
      </c>
      <c r="BC78">
        <f t="shared" si="74"/>
        <v>760</v>
      </c>
      <c r="BD78">
        <f t="shared" si="74"/>
        <v>760</v>
      </c>
      <c r="BE78">
        <f t="shared" si="74"/>
        <v>760</v>
      </c>
      <c r="BF78">
        <f t="shared" si="74"/>
        <v>760</v>
      </c>
      <c r="BG78">
        <f t="shared" si="91"/>
        <v>760</v>
      </c>
      <c r="BH78">
        <f t="shared" si="91"/>
        <v>760</v>
      </c>
      <c r="BI78">
        <f t="shared" si="91"/>
        <v>760</v>
      </c>
      <c r="BJ78">
        <f t="shared" si="91"/>
        <v>760</v>
      </c>
      <c r="BK78">
        <f t="shared" si="91"/>
        <v>760</v>
      </c>
      <c r="BL78">
        <f t="shared" si="91"/>
        <v>760</v>
      </c>
      <c r="BM78">
        <f t="shared" si="91"/>
        <v>760</v>
      </c>
      <c r="BN78">
        <f t="shared" si="91"/>
        <v>760</v>
      </c>
      <c r="BO78">
        <f t="shared" si="91"/>
        <v>760</v>
      </c>
      <c r="BP78">
        <f t="shared" si="91"/>
        <v>760</v>
      </c>
      <c r="BQ78">
        <f t="shared" si="91"/>
        <v>760</v>
      </c>
      <c r="BR78">
        <f t="shared" si="91"/>
        <v>760</v>
      </c>
      <c r="BS78">
        <f t="shared" si="91"/>
        <v>760</v>
      </c>
      <c r="BT78">
        <f t="shared" si="91"/>
        <v>760</v>
      </c>
      <c r="BU78">
        <f t="shared" si="91"/>
        <v>760</v>
      </c>
      <c r="BV78">
        <f t="shared" si="91"/>
        <v>760</v>
      </c>
      <c r="BW78">
        <f t="shared" si="92"/>
        <v>760</v>
      </c>
      <c r="BX78">
        <f t="shared" si="92"/>
        <v>760</v>
      </c>
      <c r="BY78">
        <f t="shared" si="92"/>
        <v>760</v>
      </c>
    </row>
    <row r="79" spans="1:77" x14ac:dyDescent="0.25">
      <c r="A79" t="s">
        <v>34</v>
      </c>
      <c r="L79">
        <f>IF(L$3&lt;$G77,L77,L78)</f>
        <v>9.0504530500984864E-93</v>
      </c>
      <c r="M79">
        <f t="shared" ref="M79:BX79" si="93">IF(M$3&lt;$G77,M77,M78)</f>
        <v>1.8932358785516633E-81</v>
      </c>
      <c r="N79">
        <f t="shared" si="93"/>
        <v>2.0801049155125109E-72</v>
      </c>
      <c r="O79">
        <f t="shared" si="93"/>
        <v>5.0402725688568207E-65</v>
      </c>
      <c r="P79">
        <f t="shared" si="93"/>
        <v>7.0065091820884909E-59</v>
      </c>
      <c r="Q79">
        <f t="shared" si="93"/>
        <v>1.0826891921145074E-53</v>
      </c>
      <c r="R79">
        <f t="shared" si="93"/>
        <v>2.9822228294088394E-49</v>
      </c>
      <c r="S79">
        <f t="shared" si="93"/>
        <v>2.0697439413818402E-45</v>
      </c>
      <c r="T79">
        <f t="shared" si="93"/>
        <v>4.6913589949353302E-42</v>
      </c>
      <c r="U79">
        <f t="shared" si="93"/>
        <v>4.2344101534923941E-39</v>
      </c>
      <c r="V79">
        <f t="shared" si="93"/>
        <v>1.7755506961813983E-36</v>
      </c>
      <c r="W79">
        <f t="shared" si="93"/>
        <v>3.9059924029860773E-34</v>
      </c>
      <c r="X79">
        <f t="shared" si="93"/>
        <v>4.9683661362468232E-32</v>
      </c>
      <c r="Y79">
        <f t="shared" si="93"/>
        <v>3.9531464291147617E-30</v>
      </c>
      <c r="Z79">
        <f t="shared" si="93"/>
        <v>2.0982397210347435E-28</v>
      </c>
      <c r="AA79">
        <f t="shared" si="93"/>
        <v>7.8345565238957261E-27</v>
      </c>
      <c r="AB79">
        <f t="shared" si="93"/>
        <v>2.1509486891323271E-25</v>
      </c>
      <c r="AC79">
        <f t="shared" si="93"/>
        <v>4.5063873471845814E-24</v>
      </c>
      <c r="AD79">
        <f t="shared" si="93"/>
        <v>7.4344276893931141E-23</v>
      </c>
      <c r="AE79">
        <f t="shared" si="93"/>
        <v>9.919682992672093E-22</v>
      </c>
      <c r="AF79">
        <f t="shared" si="93"/>
        <v>1.0952810893216036E-20</v>
      </c>
      <c r="AG79">
        <f t="shared" si="93"/>
        <v>1.0207054487068505E-19</v>
      </c>
      <c r="AH79">
        <f t="shared" si="93"/>
        <v>8.1666694260398015E-19</v>
      </c>
      <c r="AI79">
        <f t="shared" si="93"/>
        <v>5.6940385991370632E-18</v>
      </c>
      <c r="AJ79">
        <f t="shared" si="93"/>
        <v>3.5049112404862078E-17</v>
      </c>
      <c r="AK79">
        <f t="shared" si="93"/>
        <v>1.9265371888862658E-16</v>
      </c>
      <c r="AL79">
        <f t="shared" si="93"/>
        <v>9.5520755736394027E-16</v>
      </c>
      <c r="AM79">
        <f t="shared" si="93"/>
        <v>4.3103441218098266E-15</v>
      </c>
      <c r="AN79">
        <f t="shared" si="93"/>
        <v>1.7842735353452438E-14</v>
      </c>
      <c r="AO79">
        <f t="shared" si="93"/>
        <v>6.823604737471295E-14</v>
      </c>
      <c r="AP79">
        <f t="shared" si="93"/>
        <v>2.4261205867065368E-13</v>
      </c>
      <c r="AQ79">
        <f t="shared" si="93"/>
        <v>8.0652416990585431E-13</v>
      </c>
      <c r="AR79">
        <f t="shared" si="93"/>
        <v>2.5196600509034067E-12</v>
      </c>
      <c r="AS79">
        <f t="shared" si="93"/>
        <v>7.4315959690996448E-12</v>
      </c>
      <c r="AT79">
        <f t="shared" si="93"/>
        <v>2.0779863354065116E-11</v>
      </c>
      <c r="AU79">
        <f t="shared" si="93"/>
        <v>5.5291679457058948E-11</v>
      </c>
      <c r="AV79">
        <f t="shared" si="93"/>
        <v>1.4048172304656699E-10</v>
      </c>
      <c r="AW79">
        <f t="shared" si="93"/>
        <v>3.4188209777926843E-10</v>
      </c>
      <c r="AX79">
        <f t="shared" si="93"/>
        <v>7.9921663513495086E-10</v>
      </c>
      <c r="AY79">
        <f t="shared" si="93"/>
        <v>1.7993417143408704E-9</v>
      </c>
      <c r="AZ79">
        <f t="shared" si="93"/>
        <v>3.9107351781420346E-9</v>
      </c>
      <c r="BA79">
        <f t="shared" si="93"/>
        <v>8.2233434780190985E-9</v>
      </c>
      <c r="BB79">
        <f t="shared" si="93"/>
        <v>1.6763198065407321E-8</v>
      </c>
      <c r="BC79">
        <f t="shared" si="93"/>
        <v>3.3188525433979314E-8</v>
      </c>
      <c r="BD79">
        <f t="shared" si="93"/>
        <v>6.3926892179242104E-8</v>
      </c>
      <c r="BE79">
        <f t="shared" si="93"/>
        <v>1.1998564970587308E-7</v>
      </c>
      <c r="BF79">
        <f t="shared" si="93"/>
        <v>2.1976548429559633E-7</v>
      </c>
      <c r="BG79">
        <f t="shared" si="93"/>
        <v>3.9333448501836183E-7</v>
      </c>
      <c r="BH79">
        <f t="shared" si="93"/>
        <v>6.8878315677646194E-7</v>
      </c>
      <c r="BI79">
        <f t="shared" si="93"/>
        <v>1.1814843609922509E-6</v>
      </c>
      <c r="BJ79">
        <f t="shared" si="93"/>
        <v>1.9873308310809799E-6</v>
      </c>
      <c r="BK79">
        <f t="shared" si="93"/>
        <v>3.281320306736172E-6</v>
      </c>
      <c r="BL79">
        <f t="shared" si="93"/>
        <v>5.3232067488844934E-6</v>
      </c>
      <c r="BM79">
        <f t="shared" si="93"/>
        <v>8.4923361239064123E-6</v>
      </c>
      <c r="BN79">
        <f t="shared" si="93"/>
        <v>1.3334235450460684E-5</v>
      </c>
      <c r="BO79">
        <f t="shared" si="93"/>
        <v>2.0622020490509344E-5</v>
      </c>
      <c r="BP79">
        <f t="shared" si="93"/>
        <v>3.1436224529512104E-5</v>
      </c>
      <c r="BQ79">
        <f t="shared" si="93"/>
        <v>4.7267219566284879E-5</v>
      </c>
      <c r="BR79">
        <f t="shared" si="93"/>
        <v>760</v>
      </c>
      <c r="BS79">
        <f t="shared" si="93"/>
        <v>760</v>
      </c>
      <c r="BT79">
        <f t="shared" si="93"/>
        <v>760</v>
      </c>
      <c r="BU79">
        <f t="shared" si="93"/>
        <v>760</v>
      </c>
      <c r="BV79">
        <f t="shared" si="93"/>
        <v>760</v>
      </c>
      <c r="BW79">
        <f t="shared" si="93"/>
        <v>760</v>
      </c>
      <c r="BX79">
        <f t="shared" si="93"/>
        <v>760</v>
      </c>
      <c r="BY79">
        <f t="shared" ref="BY79" si="94">IF(BY$3&lt;$G77,BY77,BY78)</f>
        <v>760</v>
      </c>
    </row>
    <row r="80" spans="1:77" x14ac:dyDescent="0.25">
      <c r="A80" t="s">
        <v>108</v>
      </c>
      <c r="B80" t="s">
        <v>82</v>
      </c>
      <c r="C80">
        <v>6.8</v>
      </c>
      <c r="D80">
        <v>-20733</v>
      </c>
      <c r="E80">
        <v>0.43909999999999999</v>
      </c>
      <c r="F80">
        <v>-0.40939999999999999</v>
      </c>
      <c r="G80">
        <v>2130</v>
      </c>
      <c r="I80">
        <f t="shared" si="3"/>
        <v>2.3584228380053704E-6</v>
      </c>
      <c r="J80">
        <f t="shared" si="4"/>
        <v>1.7924013568840814E-3</v>
      </c>
      <c r="L80">
        <f t="shared" si="69"/>
        <v>9.7921515902608316E-42</v>
      </c>
      <c r="M80">
        <f t="shared" si="69"/>
        <v>5.9225109077308428E-36</v>
      </c>
      <c r="N80">
        <f t="shared" si="69"/>
        <v>2.5114892172294112E-31</v>
      </c>
      <c r="O80">
        <f t="shared" si="69"/>
        <v>1.5407891459449638E-27</v>
      </c>
      <c r="P80">
        <f t="shared" si="69"/>
        <v>2.2166636748985111E-24</v>
      </c>
      <c r="Q80">
        <f t="shared" si="69"/>
        <v>1.0448182954296298E-21</v>
      </c>
      <c r="R80">
        <f t="shared" si="69"/>
        <v>2.0489186326113318E-19</v>
      </c>
      <c r="S80">
        <f t="shared" si="69"/>
        <v>1.9918333152227013E-17</v>
      </c>
      <c r="T80">
        <f t="shared" si="69"/>
        <v>1.0947385329063947E-15</v>
      </c>
      <c r="U80">
        <f t="shared" si="69"/>
        <v>3.7614624960721609E-14</v>
      </c>
      <c r="V80">
        <f t="shared" si="69"/>
        <v>8.7368486204639438E-13</v>
      </c>
      <c r="W80">
        <f t="shared" si="69"/>
        <v>1.4592224431267462E-11</v>
      </c>
      <c r="X80">
        <f t="shared" si="69"/>
        <v>1.8412535274673034E-10</v>
      </c>
      <c r="Y80">
        <f t="shared" si="69"/>
        <v>1.826852683344019E-9</v>
      </c>
      <c r="Z80">
        <f t="shared" si="69"/>
        <v>1.4726763140204659E-8</v>
      </c>
      <c r="AA80">
        <f t="shared" si="69"/>
        <v>9.9099248597543462E-8</v>
      </c>
      <c r="AB80">
        <f t="shared" si="66"/>
        <v>5.6935360807849387E-7</v>
      </c>
      <c r="AC80">
        <f t="shared" si="66"/>
        <v>2.8462089422074007E-6</v>
      </c>
      <c r="AD80">
        <f t="shared" si="66"/>
        <v>1.2580114085783521E-5</v>
      </c>
      <c r="AE80">
        <f t="shared" si="66"/>
        <v>4.9838546968949381E-5</v>
      </c>
      <c r="AF80">
        <f t="shared" si="66"/>
        <v>1.7905757492663721E-4</v>
      </c>
      <c r="AG80">
        <f t="shared" si="66"/>
        <v>5.8931784527918292E-4</v>
      </c>
      <c r="AH80">
        <f t="shared" si="66"/>
        <v>1.7924013568840814E-3</v>
      </c>
      <c r="AI80">
        <f t="shared" si="66"/>
        <v>5.0764394282759636E-3</v>
      </c>
      <c r="AJ80">
        <f t="shared" si="66"/>
        <v>1.3477758696323861E-2</v>
      </c>
      <c r="AK80">
        <f t="shared" si="66"/>
        <v>3.3740867674390614E-2</v>
      </c>
      <c r="AL80">
        <f t="shared" si="66"/>
        <v>8.0061064574239241E-2</v>
      </c>
      <c r="AM80">
        <f t="shared" si="66"/>
        <v>0.1808851973135889</v>
      </c>
      <c r="AN80">
        <f t="shared" si="66"/>
        <v>0.39072429467244546</v>
      </c>
      <c r="AO80">
        <f t="shared" si="66"/>
        <v>0.80984456353771439</v>
      </c>
      <c r="AP80">
        <f t="shared" si="66"/>
        <v>1.6158797380281065</v>
      </c>
      <c r="AQ80">
        <f t="shared" si="74"/>
        <v>3.1128636477297538</v>
      </c>
      <c r="AR80">
        <f t="shared" si="74"/>
        <v>5.8049149796310129</v>
      </c>
      <c r="AS80">
        <f t="shared" si="74"/>
        <v>10.503793522064194</v>
      </c>
      <c r="AT80">
        <f t="shared" si="74"/>
        <v>18.481743633175356</v>
      </c>
      <c r="AU80">
        <f t="shared" si="74"/>
        <v>31.683379991061297</v>
      </c>
      <c r="AV80">
        <f t="shared" si="74"/>
        <v>53.012768158801983</v>
      </c>
      <c r="AW80">
        <f t="shared" si="74"/>
        <v>86.714209485420113</v>
      </c>
      <c r="AX80">
        <f t="shared" si="74"/>
        <v>138.86744944283123</v>
      </c>
      <c r="AY80">
        <f t="shared" si="74"/>
        <v>218.0199818151651</v>
      </c>
      <c r="AZ80">
        <f t="shared" si="74"/>
        <v>335.98071384418262</v>
      </c>
      <c r="BA80">
        <f t="shared" si="74"/>
        <v>508.80039559363496</v>
      </c>
      <c r="BB80">
        <f t="shared" si="74"/>
        <v>757.9648221014661</v>
      </c>
      <c r="BC80">
        <f t="shared" si="74"/>
        <v>1111.826830520838</v>
      </c>
      <c r="BD80">
        <f t="shared" si="74"/>
        <v>1607.3024996725719</v>
      </c>
      <c r="BE80">
        <f t="shared" si="74"/>
        <v>2291.855702776832</v>
      </c>
      <c r="BF80">
        <f t="shared" si="74"/>
        <v>3225.7932752643824</v>
      </c>
      <c r="BG80">
        <f t="shared" ref="BG80:BV126" si="95">760*10^($C80+$D80/BG$3+$E80*LOG10(BG$3)+$F80/(BG$3)^3)</f>
        <v>4484.8905699632078</v>
      </c>
      <c r="BH80">
        <f t="shared" si="95"/>
        <v>6163.3641326174948</v>
      </c>
      <c r="BI80">
        <f t="shared" si="95"/>
        <v>8377.2047091463064</v>
      </c>
      <c r="BJ80">
        <f t="shared" si="95"/>
        <v>11267.879872844846</v>
      </c>
      <c r="BK80">
        <f t="shared" si="95"/>
        <v>15006.411324748757</v>
      </c>
      <c r="BL80">
        <f t="shared" si="95"/>
        <v>19797.827469073156</v>
      </c>
      <c r="BM80">
        <f t="shared" si="95"/>
        <v>25885.987295456463</v>
      </c>
      <c r="BN80">
        <f t="shared" si="95"/>
        <v>33558.767006864669</v>
      </c>
      <c r="BO80">
        <f t="shared" si="95"/>
        <v>43153.596308473461</v>
      </c>
      <c r="BP80">
        <f t="shared" si="95"/>
        <v>55063.326904141024</v>
      </c>
      <c r="BQ80">
        <f t="shared" si="95"/>
        <v>69742.411610257564</v>
      </c>
      <c r="BR80">
        <f t="shared" si="95"/>
        <v>87713.368659033222</v>
      </c>
      <c r="BS80">
        <f t="shared" si="95"/>
        <v>109573.50228114724</v>
      </c>
      <c r="BT80">
        <f t="shared" si="95"/>
        <v>136001.84757639753</v>
      </c>
      <c r="BU80">
        <f t="shared" si="95"/>
        <v>167766.30503459915</v>
      </c>
      <c r="BV80">
        <f t="shared" si="95"/>
        <v>205730.92788047981</v>
      </c>
      <c r="BW80">
        <f t="shared" ref="BW80:CN95" si="96">760*10^($C80+$D80/BW$3+$E80*LOG10(BW$3)+$F80/(BW$3)^3)</f>
        <v>250863.32369829618</v>
      </c>
      <c r="BX80">
        <f t="shared" si="96"/>
        <v>304242.13054727786</v>
      </c>
      <c r="BY80">
        <f t="shared" si="96"/>
        <v>367064.527001896</v>
      </c>
    </row>
    <row r="81" spans="1:77" x14ac:dyDescent="0.25">
      <c r="A81" t="s">
        <v>108</v>
      </c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I81">
        <f t="shared" si="3"/>
        <v>1</v>
      </c>
      <c r="J81">
        <f t="shared" si="4"/>
        <v>760</v>
      </c>
      <c r="L81">
        <f t="shared" si="69"/>
        <v>760</v>
      </c>
      <c r="M81">
        <f t="shared" si="69"/>
        <v>760</v>
      </c>
      <c r="N81">
        <f t="shared" si="69"/>
        <v>760</v>
      </c>
      <c r="O81">
        <f t="shared" si="69"/>
        <v>760</v>
      </c>
      <c r="P81">
        <f t="shared" si="69"/>
        <v>760</v>
      </c>
      <c r="Q81">
        <f t="shared" si="69"/>
        <v>760</v>
      </c>
      <c r="R81">
        <f t="shared" si="69"/>
        <v>760</v>
      </c>
      <c r="S81">
        <f t="shared" si="69"/>
        <v>760</v>
      </c>
      <c r="T81">
        <f t="shared" si="69"/>
        <v>760</v>
      </c>
      <c r="U81">
        <f t="shared" si="69"/>
        <v>760</v>
      </c>
      <c r="V81">
        <f t="shared" si="69"/>
        <v>760</v>
      </c>
      <c r="W81">
        <f t="shared" si="69"/>
        <v>760</v>
      </c>
      <c r="X81">
        <f t="shared" si="69"/>
        <v>760</v>
      </c>
      <c r="Y81">
        <f t="shared" si="69"/>
        <v>760</v>
      </c>
      <c r="Z81">
        <f t="shared" si="69"/>
        <v>760</v>
      </c>
      <c r="AA81">
        <f t="shared" si="69"/>
        <v>760</v>
      </c>
      <c r="AB81">
        <f t="shared" si="66"/>
        <v>760</v>
      </c>
      <c r="AC81">
        <f t="shared" si="66"/>
        <v>760</v>
      </c>
      <c r="AD81">
        <f t="shared" si="66"/>
        <v>760</v>
      </c>
      <c r="AE81">
        <f t="shared" si="66"/>
        <v>760</v>
      </c>
      <c r="AF81">
        <f t="shared" si="66"/>
        <v>760</v>
      </c>
      <c r="AG81">
        <f t="shared" si="66"/>
        <v>760</v>
      </c>
      <c r="AH81">
        <f t="shared" si="66"/>
        <v>760</v>
      </c>
      <c r="AI81">
        <f t="shared" si="66"/>
        <v>760</v>
      </c>
      <c r="AJ81">
        <f t="shared" si="66"/>
        <v>760</v>
      </c>
      <c r="AK81">
        <f t="shared" si="66"/>
        <v>760</v>
      </c>
      <c r="AL81">
        <f t="shared" si="66"/>
        <v>760</v>
      </c>
      <c r="AM81">
        <f t="shared" si="66"/>
        <v>760</v>
      </c>
      <c r="AN81">
        <f t="shared" si="66"/>
        <v>760</v>
      </c>
      <c r="AO81">
        <f t="shared" si="66"/>
        <v>760</v>
      </c>
      <c r="AP81">
        <f t="shared" si="66"/>
        <v>760</v>
      </c>
      <c r="AQ81">
        <f t="shared" si="74"/>
        <v>760</v>
      </c>
      <c r="AR81">
        <f t="shared" si="74"/>
        <v>760</v>
      </c>
      <c r="AS81">
        <f t="shared" si="74"/>
        <v>760</v>
      </c>
      <c r="AT81">
        <f t="shared" si="74"/>
        <v>760</v>
      </c>
      <c r="AU81">
        <f t="shared" si="74"/>
        <v>760</v>
      </c>
      <c r="AV81">
        <f t="shared" si="74"/>
        <v>760</v>
      </c>
      <c r="AW81">
        <f t="shared" si="74"/>
        <v>760</v>
      </c>
      <c r="AX81">
        <f t="shared" si="74"/>
        <v>760</v>
      </c>
      <c r="AY81">
        <f t="shared" si="74"/>
        <v>760</v>
      </c>
      <c r="AZ81">
        <f t="shared" si="74"/>
        <v>760</v>
      </c>
      <c r="BA81">
        <f t="shared" si="74"/>
        <v>760</v>
      </c>
      <c r="BB81">
        <f t="shared" si="74"/>
        <v>760</v>
      </c>
      <c r="BC81">
        <f t="shared" si="74"/>
        <v>760</v>
      </c>
      <c r="BD81">
        <f t="shared" si="74"/>
        <v>760</v>
      </c>
      <c r="BE81">
        <f t="shared" si="74"/>
        <v>760</v>
      </c>
      <c r="BF81">
        <f t="shared" si="74"/>
        <v>760</v>
      </c>
      <c r="BG81">
        <f t="shared" si="95"/>
        <v>760</v>
      </c>
      <c r="BH81">
        <f t="shared" si="95"/>
        <v>760</v>
      </c>
      <c r="BI81">
        <f t="shared" si="95"/>
        <v>760</v>
      </c>
      <c r="BJ81">
        <f t="shared" si="95"/>
        <v>760</v>
      </c>
      <c r="BK81">
        <f t="shared" si="95"/>
        <v>760</v>
      </c>
      <c r="BL81">
        <f t="shared" si="95"/>
        <v>760</v>
      </c>
      <c r="BM81">
        <f t="shared" si="95"/>
        <v>760</v>
      </c>
      <c r="BN81">
        <f t="shared" si="95"/>
        <v>760</v>
      </c>
      <c r="BO81">
        <f t="shared" si="95"/>
        <v>760</v>
      </c>
      <c r="BP81">
        <f t="shared" si="95"/>
        <v>760</v>
      </c>
      <c r="BQ81">
        <f t="shared" si="95"/>
        <v>760</v>
      </c>
      <c r="BR81">
        <f t="shared" si="95"/>
        <v>760</v>
      </c>
      <c r="BS81">
        <f t="shared" si="95"/>
        <v>760</v>
      </c>
      <c r="BT81">
        <f t="shared" si="95"/>
        <v>760</v>
      </c>
      <c r="BU81">
        <f t="shared" si="95"/>
        <v>760</v>
      </c>
      <c r="BV81">
        <f t="shared" si="95"/>
        <v>760</v>
      </c>
      <c r="BW81">
        <f t="shared" si="96"/>
        <v>760</v>
      </c>
      <c r="BX81">
        <f t="shared" si="96"/>
        <v>760</v>
      </c>
      <c r="BY81">
        <f t="shared" si="96"/>
        <v>760</v>
      </c>
    </row>
    <row r="82" spans="1:77" x14ac:dyDescent="0.25">
      <c r="A82" t="s">
        <v>33</v>
      </c>
      <c r="L82">
        <f>IF(L$3&lt;$G80,L80,L81)</f>
        <v>9.7921515902608316E-42</v>
      </c>
      <c r="M82">
        <f t="shared" ref="M82:BX82" si="97">IF(M$3&lt;$G80,M80,M81)</f>
        <v>5.9225109077308428E-36</v>
      </c>
      <c r="N82">
        <f t="shared" si="97"/>
        <v>2.5114892172294112E-31</v>
      </c>
      <c r="O82">
        <f t="shared" si="97"/>
        <v>1.5407891459449638E-27</v>
      </c>
      <c r="P82">
        <f t="shared" si="97"/>
        <v>2.2166636748985111E-24</v>
      </c>
      <c r="Q82">
        <f t="shared" si="97"/>
        <v>1.0448182954296298E-21</v>
      </c>
      <c r="R82">
        <f t="shared" si="97"/>
        <v>2.0489186326113318E-19</v>
      </c>
      <c r="S82">
        <f t="shared" si="97"/>
        <v>1.9918333152227013E-17</v>
      </c>
      <c r="T82">
        <f t="shared" si="97"/>
        <v>1.0947385329063947E-15</v>
      </c>
      <c r="U82">
        <f t="shared" si="97"/>
        <v>3.7614624960721609E-14</v>
      </c>
      <c r="V82">
        <f t="shared" si="97"/>
        <v>8.7368486204639438E-13</v>
      </c>
      <c r="W82">
        <f t="shared" si="97"/>
        <v>1.4592224431267462E-11</v>
      </c>
      <c r="X82">
        <f t="shared" si="97"/>
        <v>1.8412535274673034E-10</v>
      </c>
      <c r="Y82">
        <f t="shared" si="97"/>
        <v>1.826852683344019E-9</v>
      </c>
      <c r="Z82">
        <f t="shared" si="97"/>
        <v>1.4726763140204659E-8</v>
      </c>
      <c r="AA82">
        <f t="shared" si="97"/>
        <v>9.9099248597543462E-8</v>
      </c>
      <c r="AB82">
        <f t="shared" si="97"/>
        <v>5.6935360807849387E-7</v>
      </c>
      <c r="AC82">
        <f t="shared" si="97"/>
        <v>2.8462089422074007E-6</v>
      </c>
      <c r="AD82">
        <f t="shared" si="97"/>
        <v>1.2580114085783521E-5</v>
      </c>
      <c r="AE82">
        <f t="shared" si="97"/>
        <v>4.9838546968949381E-5</v>
      </c>
      <c r="AF82">
        <f t="shared" si="97"/>
        <v>1.7905757492663721E-4</v>
      </c>
      <c r="AG82">
        <f t="shared" si="97"/>
        <v>5.8931784527918292E-4</v>
      </c>
      <c r="AH82">
        <f t="shared" si="97"/>
        <v>1.7924013568840814E-3</v>
      </c>
      <c r="AI82">
        <f t="shared" si="97"/>
        <v>5.0764394282759636E-3</v>
      </c>
      <c r="AJ82">
        <f t="shared" si="97"/>
        <v>1.3477758696323861E-2</v>
      </c>
      <c r="AK82">
        <f t="shared" si="97"/>
        <v>3.3740867674390614E-2</v>
      </c>
      <c r="AL82">
        <f t="shared" si="97"/>
        <v>8.0061064574239241E-2</v>
      </c>
      <c r="AM82">
        <f t="shared" si="97"/>
        <v>0.1808851973135889</v>
      </c>
      <c r="AN82">
        <f t="shared" si="97"/>
        <v>0.39072429467244546</v>
      </c>
      <c r="AO82">
        <f t="shared" si="97"/>
        <v>0.80984456353771439</v>
      </c>
      <c r="AP82">
        <f t="shared" si="97"/>
        <v>1.6158797380281065</v>
      </c>
      <c r="AQ82">
        <f t="shared" si="97"/>
        <v>3.1128636477297538</v>
      </c>
      <c r="AR82">
        <f t="shared" si="97"/>
        <v>5.8049149796310129</v>
      </c>
      <c r="AS82">
        <f t="shared" si="97"/>
        <v>10.503793522064194</v>
      </c>
      <c r="AT82">
        <f t="shared" si="97"/>
        <v>18.481743633175356</v>
      </c>
      <c r="AU82">
        <f t="shared" si="97"/>
        <v>760</v>
      </c>
      <c r="AV82">
        <f t="shared" si="97"/>
        <v>760</v>
      </c>
      <c r="AW82">
        <f t="shared" si="97"/>
        <v>760</v>
      </c>
      <c r="AX82">
        <f t="shared" si="97"/>
        <v>760</v>
      </c>
      <c r="AY82">
        <f t="shared" si="97"/>
        <v>760</v>
      </c>
      <c r="AZ82">
        <f t="shared" si="97"/>
        <v>760</v>
      </c>
      <c r="BA82">
        <f t="shared" si="97"/>
        <v>760</v>
      </c>
      <c r="BB82">
        <f t="shared" si="97"/>
        <v>760</v>
      </c>
      <c r="BC82">
        <f t="shared" si="97"/>
        <v>760</v>
      </c>
      <c r="BD82">
        <f t="shared" si="97"/>
        <v>760</v>
      </c>
      <c r="BE82">
        <f t="shared" si="97"/>
        <v>760</v>
      </c>
      <c r="BF82">
        <f t="shared" si="97"/>
        <v>760</v>
      </c>
      <c r="BG82">
        <f t="shared" si="97"/>
        <v>760</v>
      </c>
      <c r="BH82">
        <f t="shared" si="97"/>
        <v>760</v>
      </c>
      <c r="BI82">
        <f t="shared" si="97"/>
        <v>760</v>
      </c>
      <c r="BJ82">
        <f t="shared" si="97"/>
        <v>760</v>
      </c>
      <c r="BK82">
        <f t="shared" si="97"/>
        <v>760</v>
      </c>
      <c r="BL82">
        <f t="shared" si="97"/>
        <v>760</v>
      </c>
      <c r="BM82">
        <f t="shared" si="97"/>
        <v>760</v>
      </c>
      <c r="BN82">
        <f t="shared" si="97"/>
        <v>760</v>
      </c>
      <c r="BO82">
        <f t="shared" si="97"/>
        <v>760</v>
      </c>
      <c r="BP82">
        <f t="shared" si="97"/>
        <v>760</v>
      </c>
      <c r="BQ82">
        <f t="shared" si="97"/>
        <v>760</v>
      </c>
      <c r="BR82">
        <f t="shared" si="97"/>
        <v>760</v>
      </c>
      <c r="BS82">
        <f t="shared" si="97"/>
        <v>760</v>
      </c>
      <c r="BT82">
        <f t="shared" si="97"/>
        <v>760</v>
      </c>
      <c r="BU82">
        <f t="shared" si="97"/>
        <v>760</v>
      </c>
      <c r="BV82">
        <f t="shared" si="97"/>
        <v>760</v>
      </c>
      <c r="BW82">
        <f t="shared" si="97"/>
        <v>760</v>
      </c>
      <c r="BX82">
        <f t="shared" si="97"/>
        <v>760</v>
      </c>
      <c r="BY82">
        <f t="shared" ref="BY82" si="98">IF(BY$3&lt;$G80,BY80,BY81)</f>
        <v>760</v>
      </c>
    </row>
    <row r="83" spans="1:77" x14ac:dyDescent="0.25">
      <c r="A83" t="s">
        <v>109</v>
      </c>
      <c r="B83" t="s">
        <v>82</v>
      </c>
      <c r="C83">
        <v>11.529</v>
      </c>
      <c r="D83">
        <v>-34626</v>
      </c>
      <c r="E83">
        <v>-1.1331</v>
      </c>
      <c r="F83">
        <v>0</v>
      </c>
      <c r="G83">
        <v>2890</v>
      </c>
      <c r="I83">
        <f t="shared" si="3"/>
        <v>7.0173153614259805E-16</v>
      </c>
      <c r="J83">
        <f t="shared" si="4"/>
        <v>5.3331596746837451E-13</v>
      </c>
      <c r="L83">
        <f t="shared" si="69"/>
        <v>7.8780623943999714E-76</v>
      </c>
      <c r="M83">
        <f t="shared" si="69"/>
        <v>2.8628053902411931E-66</v>
      </c>
      <c r="N83">
        <f t="shared" si="69"/>
        <v>1.2577973643963933E-58</v>
      </c>
      <c r="O83">
        <f t="shared" si="69"/>
        <v>2.2302060645647412E-52</v>
      </c>
      <c r="P83">
        <f t="shared" si="69"/>
        <v>3.5636119817439401E-47</v>
      </c>
      <c r="Q83">
        <f t="shared" si="69"/>
        <v>8.9481290135463625E-43</v>
      </c>
      <c r="R83">
        <f t="shared" si="69"/>
        <v>5.2519274415474537E-39</v>
      </c>
      <c r="S83">
        <f t="shared" si="69"/>
        <v>9.6401030126579408E-36</v>
      </c>
      <c r="T83">
        <f t="shared" si="69"/>
        <v>6.8837062296933339E-33</v>
      </c>
      <c r="U83">
        <f t="shared" si="69"/>
        <v>2.2595315995525914E-30</v>
      </c>
      <c r="V83">
        <f t="shared" si="69"/>
        <v>3.8817545568504231E-28</v>
      </c>
      <c r="W83">
        <f t="shared" si="69"/>
        <v>3.8666416304899796E-26</v>
      </c>
      <c r="X83">
        <f t="shared" si="69"/>
        <v>2.4238938249012118E-24</v>
      </c>
      <c r="Y83">
        <f t="shared" si="69"/>
        <v>1.0217888055637499E-22</v>
      </c>
      <c r="Z83">
        <f t="shared" si="69"/>
        <v>3.0579453703094296E-21</v>
      </c>
      <c r="AA83">
        <f t="shared" si="69"/>
        <v>6.7947213636192212E-20</v>
      </c>
      <c r="AB83">
        <f t="shared" si="66"/>
        <v>1.1635721620193372E-18</v>
      </c>
      <c r="AC83">
        <f t="shared" si="66"/>
        <v>1.5845460185735238E-17</v>
      </c>
      <c r="AD83">
        <f t="shared" si="66"/>
        <v>1.7620562343681614E-16</v>
      </c>
      <c r="AE83">
        <f t="shared" si="66"/>
        <v>1.6366036307552426E-15</v>
      </c>
      <c r="AF83">
        <f t="shared" si="66"/>
        <v>1.2944306035748517E-14</v>
      </c>
      <c r="AG83">
        <f t="shared" si="66"/>
        <v>8.8647707513433915E-14</v>
      </c>
      <c r="AH83">
        <f t="shared" si="66"/>
        <v>5.3331596746837451E-13</v>
      </c>
      <c r="AI83">
        <f t="shared" si="66"/>
        <v>2.8542624650875928E-12</v>
      </c>
      <c r="AJ83">
        <f t="shared" si="66"/>
        <v>1.3739636401441627E-11</v>
      </c>
      <c r="AK83">
        <f t="shared" si="66"/>
        <v>6.0065900125689853E-11</v>
      </c>
      <c r="AL83">
        <f t="shared" si="66"/>
        <v>2.4052300734672371E-10</v>
      </c>
      <c r="AM83">
        <f t="shared" si="66"/>
        <v>8.8887658288687761E-10</v>
      </c>
      <c r="AN83">
        <f t="shared" si="66"/>
        <v>3.0520922076708051E-9</v>
      </c>
      <c r="AO83">
        <f t="shared" si="66"/>
        <v>9.7954535619729373E-9</v>
      </c>
      <c r="AP83">
        <f t="shared" si="66"/>
        <v>2.9542507926478193E-8</v>
      </c>
      <c r="AQ83">
        <f t="shared" ref="AQ83:BF117" si="99">760*10^($C83+$D83/AQ$3+$E83*LOG10(AQ$3)+$F83/(AQ$3)^3)</f>
        <v>8.413027281276797E-8</v>
      </c>
      <c r="AR83">
        <f t="shared" si="99"/>
        <v>2.2720427789708013E-7</v>
      </c>
      <c r="AS83">
        <f t="shared" si="99"/>
        <v>5.8416237998038967E-7</v>
      </c>
      <c r="AT83">
        <f t="shared" si="99"/>
        <v>1.4349457451648922E-6</v>
      </c>
      <c r="AU83">
        <f t="shared" si="99"/>
        <v>3.3784017570070313E-6</v>
      </c>
      <c r="AV83">
        <f t="shared" si="99"/>
        <v>7.6458107401745109E-6</v>
      </c>
      <c r="AW83">
        <f t="shared" si="99"/>
        <v>1.6677165848160932E-5</v>
      </c>
      <c r="AX83">
        <f t="shared" si="99"/>
        <v>3.5144484106257666E-5</v>
      </c>
      <c r="AY83">
        <f t="shared" si="99"/>
        <v>7.1711451394090134E-5</v>
      </c>
      <c r="AZ83">
        <f t="shared" si="99"/>
        <v>1.4196988622749705E-4</v>
      </c>
      <c r="BA83">
        <f t="shared" si="99"/>
        <v>2.7320476999184978E-4</v>
      </c>
      <c r="BB83">
        <f t="shared" si="99"/>
        <v>5.1192668502048771E-4</v>
      </c>
      <c r="BC83">
        <f t="shared" si="99"/>
        <v>9.3549050617129984E-4</v>
      </c>
      <c r="BD83">
        <f t="shared" si="99"/>
        <v>1.6696097953398327E-3</v>
      </c>
      <c r="BE83">
        <f t="shared" si="99"/>
        <v>2.9141949292903007E-3</v>
      </c>
      <c r="BF83">
        <f t="shared" si="99"/>
        <v>4.9807055368608051E-3</v>
      </c>
      <c r="BG83">
        <f t="shared" ref="BG83:BV129" si="100">760*10^($C83+$D83/BG$3+$E83*LOG10(BG$3)+$F83/(BG$3)^3)</f>
        <v>8.3451277545733647E-3</v>
      </c>
      <c r="BH83">
        <f t="shared" si="100"/>
        <v>1.3721773791297763E-2</v>
      </c>
      <c r="BI83">
        <f t="shared" si="100"/>
        <v>2.2164360087363194E-2</v>
      </c>
      <c r="BJ83">
        <f t="shared" si="100"/>
        <v>3.5202249835443962E-2</v>
      </c>
      <c r="BK83">
        <f t="shared" si="100"/>
        <v>5.5021338005929947E-2</v>
      </c>
      <c r="BL83">
        <f t="shared" si="100"/>
        <v>8.4700797326447891E-2</v>
      </c>
      <c r="BM83">
        <f t="shared" si="100"/>
        <v>0.12851876959297362</v>
      </c>
      <c r="BN83">
        <f t="shared" si="100"/>
        <v>0.19234204874016517</v>
      </c>
      <c r="BO83">
        <f t="shared" si="100"/>
        <v>0.28411682408811062</v>
      </c>
      <c r="BP83">
        <f t="shared" si="100"/>
        <v>0.41447959206905183</v>
      </c>
      <c r="BQ83">
        <f t="shared" si="100"/>
        <v>0.59750935572633168</v>
      </c>
      <c r="BR83">
        <f t="shared" si="100"/>
        <v>0.85164416315975344</v>
      </c>
      <c r="BS83">
        <f t="shared" si="100"/>
        <v>1.2007868367454002</v>
      </c>
      <c r="BT83">
        <f t="shared" si="100"/>
        <v>1.6756263619480884</v>
      </c>
      <c r="BU83">
        <f t="shared" si="100"/>
        <v>2.3152027867418057</v>
      </c>
      <c r="BV83">
        <f t="shared" si="100"/>
        <v>3.1687445818127067</v>
      </c>
      <c r="BW83">
        <f t="shared" ref="BW83:CN95" si="101">760*10^($C83+$D83/BW$3+$E83*LOG10(BW$3)+$F83/(BW$3)^3)</f>
        <v>4.2978081839462146</v>
      </c>
      <c r="BX83">
        <f t="shared" si="101"/>
        <v>5.7787498520619316</v>
      </c>
      <c r="BY83">
        <f t="shared" si="101"/>
        <v>7.7055599757848574</v>
      </c>
    </row>
    <row r="84" spans="1:77" x14ac:dyDescent="0.25">
      <c r="A84" t="s">
        <v>109</v>
      </c>
      <c r="B84" t="s">
        <v>83</v>
      </c>
      <c r="C84">
        <v>0</v>
      </c>
      <c r="D84">
        <v>0</v>
      </c>
      <c r="E84">
        <v>0</v>
      </c>
      <c r="F84">
        <v>0</v>
      </c>
      <c r="G84">
        <v>0</v>
      </c>
      <c r="I84">
        <f t="shared" si="3"/>
        <v>1</v>
      </c>
      <c r="J84">
        <f t="shared" si="4"/>
        <v>760</v>
      </c>
      <c r="L84">
        <f t="shared" si="69"/>
        <v>760</v>
      </c>
      <c r="M84">
        <f t="shared" si="69"/>
        <v>760</v>
      </c>
      <c r="N84">
        <f t="shared" si="69"/>
        <v>760</v>
      </c>
      <c r="O84">
        <f t="shared" si="69"/>
        <v>760</v>
      </c>
      <c r="P84">
        <f t="shared" si="69"/>
        <v>760</v>
      </c>
      <c r="Q84">
        <f t="shared" si="69"/>
        <v>760</v>
      </c>
      <c r="R84">
        <f t="shared" si="69"/>
        <v>760</v>
      </c>
      <c r="S84">
        <f t="shared" si="69"/>
        <v>760</v>
      </c>
      <c r="T84">
        <f t="shared" si="69"/>
        <v>760</v>
      </c>
      <c r="U84">
        <f t="shared" si="69"/>
        <v>760</v>
      </c>
      <c r="V84">
        <f t="shared" si="69"/>
        <v>760</v>
      </c>
      <c r="W84">
        <f t="shared" si="69"/>
        <v>760</v>
      </c>
      <c r="X84">
        <f t="shared" si="69"/>
        <v>760</v>
      </c>
      <c r="Y84">
        <f t="shared" si="69"/>
        <v>760</v>
      </c>
      <c r="Z84">
        <f t="shared" si="69"/>
        <v>760</v>
      </c>
      <c r="AA84">
        <f t="shared" ref="AA84:AP107" si="102">760*10^($C84+$D84/AA$3+$E84*LOG10(AA$3)+$F84/(AA$3)^3)</f>
        <v>760</v>
      </c>
      <c r="AB84">
        <f t="shared" si="66"/>
        <v>760</v>
      </c>
      <c r="AC84">
        <f t="shared" si="66"/>
        <v>760</v>
      </c>
      <c r="AD84">
        <f t="shared" si="66"/>
        <v>760</v>
      </c>
      <c r="AE84">
        <f t="shared" si="66"/>
        <v>760</v>
      </c>
      <c r="AF84">
        <f t="shared" si="66"/>
        <v>760</v>
      </c>
      <c r="AG84">
        <f t="shared" si="66"/>
        <v>760</v>
      </c>
      <c r="AH84">
        <f t="shared" si="66"/>
        <v>760</v>
      </c>
      <c r="AI84">
        <f t="shared" si="66"/>
        <v>760</v>
      </c>
      <c r="AJ84">
        <f t="shared" si="66"/>
        <v>760</v>
      </c>
      <c r="AK84">
        <f t="shared" si="66"/>
        <v>760</v>
      </c>
      <c r="AL84">
        <f t="shared" si="66"/>
        <v>760</v>
      </c>
      <c r="AM84">
        <f t="shared" si="66"/>
        <v>760</v>
      </c>
      <c r="AN84">
        <f t="shared" si="66"/>
        <v>760</v>
      </c>
      <c r="AO84">
        <f t="shared" si="66"/>
        <v>760</v>
      </c>
      <c r="AP84">
        <f t="shared" ref="AP84:BE118" si="103">760*10^($C84+$D84/AP$3+$E84*LOG10(AP$3)+$F84/(AP$3)^3)</f>
        <v>760</v>
      </c>
      <c r="AQ84">
        <f t="shared" si="103"/>
        <v>760</v>
      </c>
      <c r="AR84">
        <f t="shared" si="103"/>
        <v>760</v>
      </c>
      <c r="AS84">
        <f t="shared" si="103"/>
        <v>760</v>
      </c>
      <c r="AT84">
        <f t="shared" si="103"/>
        <v>760</v>
      </c>
      <c r="AU84">
        <f t="shared" si="103"/>
        <v>760</v>
      </c>
      <c r="AV84">
        <f t="shared" si="103"/>
        <v>760</v>
      </c>
      <c r="AW84">
        <f t="shared" si="103"/>
        <v>760</v>
      </c>
      <c r="AX84">
        <f t="shared" si="103"/>
        <v>760</v>
      </c>
      <c r="AY84">
        <f t="shared" si="103"/>
        <v>760</v>
      </c>
      <c r="AZ84">
        <f t="shared" si="103"/>
        <v>760</v>
      </c>
      <c r="BA84">
        <f t="shared" si="103"/>
        <v>760</v>
      </c>
      <c r="BB84">
        <f t="shared" si="99"/>
        <v>760</v>
      </c>
      <c r="BC84">
        <f t="shared" si="99"/>
        <v>760</v>
      </c>
      <c r="BD84">
        <f t="shared" si="99"/>
        <v>760</v>
      </c>
      <c r="BE84">
        <f t="shared" si="99"/>
        <v>760</v>
      </c>
      <c r="BF84">
        <f t="shared" si="99"/>
        <v>760</v>
      </c>
      <c r="BG84">
        <f t="shared" si="100"/>
        <v>760</v>
      </c>
      <c r="BH84">
        <f t="shared" si="100"/>
        <v>760</v>
      </c>
      <c r="BI84">
        <f t="shared" si="100"/>
        <v>760</v>
      </c>
      <c r="BJ84">
        <f t="shared" si="100"/>
        <v>760</v>
      </c>
      <c r="BK84">
        <f t="shared" si="100"/>
        <v>760</v>
      </c>
      <c r="BL84">
        <f t="shared" si="100"/>
        <v>760</v>
      </c>
      <c r="BM84">
        <f t="shared" si="100"/>
        <v>760</v>
      </c>
      <c r="BN84">
        <f t="shared" si="100"/>
        <v>760</v>
      </c>
      <c r="BO84">
        <f t="shared" si="100"/>
        <v>760</v>
      </c>
      <c r="BP84">
        <f t="shared" si="100"/>
        <v>760</v>
      </c>
      <c r="BQ84">
        <f t="shared" si="100"/>
        <v>760</v>
      </c>
      <c r="BR84">
        <f t="shared" si="100"/>
        <v>760</v>
      </c>
      <c r="BS84">
        <f t="shared" si="100"/>
        <v>760</v>
      </c>
      <c r="BT84">
        <f t="shared" si="100"/>
        <v>760</v>
      </c>
      <c r="BU84">
        <f t="shared" si="100"/>
        <v>760</v>
      </c>
      <c r="BV84">
        <f t="shared" si="100"/>
        <v>760</v>
      </c>
      <c r="BW84">
        <f t="shared" si="101"/>
        <v>760</v>
      </c>
      <c r="BX84">
        <f t="shared" si="101"/>
        <v>760</v>
      </c>
      <c r="BY84">
        <f t="shared" si="101"/>
        <v>760</v>
      </c>
    </row>
    <row r="85" spans="1:77" x14ac:dyDescent="0.25">
      <c r="A85" t="s">
        <v>32</v>
      </c>
      <c r="L85">
        <f>IF(L$3&lt;$G83,L83,L84)</f>
        <v>7.8780623943999714E-76</v>
      </c>
      <c r="M85">
        <f t="shared" ref="M85:BX85" si="104">IF(M$3&lt;$G83,M83,M84)</f>
        <v>2.8628053902411931E-66</v>
      </c>
      <c r="N85">
        <f t="shared" si="104"/>
        <v>1.2577973643963933E-58</v>
      </c>
      <c r="O85">
        <f t="shared" si="104"/>
        <v>2.2302060645647412E-52</v>
      </c>
      <c r="P85">
        <f t="shared" si="104"/>
        <v>3.5636119817439401E-47</v>
      </c>
      <c r="Q85">
        <f t="shared" si="104"/>
        <v>8.9481290135463625E-43</v>
      </c>
      <c r="R85">
        <f t="shared" si="104"/>
        <v>5.2519274415474537E-39</v>
      </c>
      <c r="S85">
        <f t="shared" si="104"/>
        <v>9.6401030126579408E-36</v>
      </c>
      <c r="T85">
        <f t="shared" si="104"/>
        <v>6.8837062296933339E-33</v>
      </c>
      <c r="U85">
        <f t="shared" si="104"/>
        <v>2.2595315995525914E-30</v>
      </c>
      <c r="V85">
        <f t="shared" si="104"/>
        <v>3.8817545568504231E-28</v>
      </c>
      <c r="W85">
        <f t="shared" si="104"/>
        <v>3.8666416304899796E-26</v>
      </c>
      <c r="X85">
        <f t="shared" si="104"/>
        <v>2.4238938249012118E-24</v>
      </c>
      <c r="Y85">
        <f t="shared" si="104"/>
        <v>1.0217888055637499E-22</v>
      </c>
      <c r="Z85">
        <f t="shared" si="104"/>
        <v>3.0579453703094296E-21</v>
      </c>
      <c r="AA85">
        <f t="shared" si="104"/>
        <v>6.7947213636192212E-20</v>
      </c>
      <c r="AB85">
        <f t="shared" si="104"/>
        <v>1.1635721620193372E-18</v>
      </c>
      <c r="AC85">
        <f t="shared" si="104"/>
        <v>1.5845460185735238E-17</v>
      </c>
      <c r="AD85">
        <f t="shared" si="104"/>
        <v>1.7620562343681614E-16</v>
      </c>
      <c r="AE85">
        <f t="shared" si="104"/>
        <v>1.6366036307552426E-15</v>
      </c>
      <c r="AF85">
        <f t="shared" si="104"/>
        <v>1.2944306035748517E-14</v>
      </c>
      <c r="AG85">
        <f t="shared" si="104"/>
        <v>8.8647707513433915E-14</v>
      </c>
      <c r="AH85">
        <f t="shared" si="104"/>
        <v>5.3331596746837451E-13</v>
      </c>
      <c r="AI85">
        <f t="shared" si="104"/>
        <v>2.8542624650875928E-12</v>
      </c>
      <c r="AJ85">
        <f t="shared" si="104"/>
        <v>1.3739636401441627E-11</v>
      </c>
      <c r="AK85">
        <f t="shared" si="104"/>
        <v>6.0065900125689853E-11</v>
      </c>
      <c r="AL85">
        <f t="shared" si="104"/>
        <v>2.4052300734672371E-10</v>
      </c>
      <c r="AM85">
        <f t="shared" si="104"/>
        <v>8.8887658288687761E-10</v>
      </c>
      <c r="AN85">
        <f t="shared" si="104"/>
        <v>3.0520922076708051E-9</v>
      </c>
      <c r="AO85">
        <f t="shared" si="104"/>
        <v>9.7954535619729373E-9</v>
      </c>
      <c r="AP85">
        <f t="shared" si="104"/>
        <v>2.9542507926478193E-8</v>
      </c>
      <c r="AQ85">
        <f t="shared" si="104"/>
        <v>8.413027281276797E-8</v>
      </c>
      <c r="AR85">
        <f t="shared" si="104"/>
        <v>2.2720427789708013E-7</v>
      </c>
      <c r="AS85">
        <f t="shared" si="104"/>
        <v>5.8416237998038967E-7</v>
      </c>
      <c r="AT85">
        <f t="shared" si="104"/>
        <v>1.4349457451648922E-6</v>
      </c>
      <c r="AU85">
        <f t="shared" si="104"/>
        <v>3.3784017570070313E-6</v>
      </c>
      <c r="AV85">
        <f t="shared" si="104"/>
        <v>7.6458107401745109E-6</v>
      </c>
      <c r="AW85">
        <f t="shared" si="104"/>
        <v>1.6677165848160932E-5</v>
      </c>
      <c r="AX85">
        <f t="shared" si="104"/>
        <v>3.5144484106257666E-5</v>
      </c>
      <c r="AY85">
        <f t="shared" si="104"/>
        <v>7.1711451394090134E-5</v>
      </c>
      <c r="AZ85">
        <f t="shared" si="104"/>
        <v>1.4196988622749705E-4</v>
      </c>
      <c r="BA85">
        <f t="shared" si="104"/>
        <v>2.7320476999184978E-4</v>
      </c>
      <c r="BB85">
        <f t="shared" si="104"/>
        <v>5.1192668502048771E-4</v>
      </c>
      <c r="BC85">
        <f t="shared" si="104"/>
        <v>9.3549050617129984E-4</v>
      </c>
      <c r="BD85">
        <f t="shared" si="104"/>
        <v>1.6696097953398327E-3</v>
      </c>
      <c r="BE85">
        <f t="shared" si="104"/>
        <v>2.9141949292903007E-3</v>
      </c>
      <c r="BF85">
        <f t="shared" si="104"/>
        <v>4.9807055368608051E-3</v>
      </c>
      <c r="BG85">
        <f t="shared" si="104"/>
        <v>8.3451277545733647E-3</v>
      </c>
      <c r="BH85">
        <f t="shared" si="104"/>
        <v>1.3721773791297763E-2</v>
      </c>
      <c r="BI85">
        <f t="shared" si="104"/>
        <v>2.2164360087363194E-2</v>
      </c>
      <c r="BJ85">
        <f t="shared" si="104"/>
        <v>760</v>
      </c>
      <c r="BK85">
        <f t="shared" si="104"/>
        <v>760</v>
      </c>
      <c r="BL85">
        <f t="shared" si="104"/>
        <v>760</v>
      </c>
      <c r="BM85">
        <f t="shared" si="104"/>
        <v>760</v>
      </c>
      <c r="BN85">
        <f t="shared" si="104"/>
        <v>760</v>
      </c>
      <c r="BO85">
        <f t="shared" si="104"/>
        <v>760</v>
      </c>
      <c r="BP85">
        <f t="shared" si="104"/>
        <v>760</v>
      </c>
      <c r="BQ85">
        <f t="shared" si="104"/>
        <v>760</v>
      </c>
      <c r="BR85">
        <f t="shared" si="104"/>
        <v>760</v>
      </c>
      <c r="BS85">
        <f t="shared" si="104"/>
        <v>760</v>
      </c>
      <c r="BT85">
        <f t="shared" si="104"/>
        <v>760</v>
      </c>
      <c r="BU85">
        <f t="shared" si="104"/>
        <v>760</v>
      </c>
      <c r="BV85">
        <f t="shared" si="104"/>
        <v>760</v>
      </c>
      <c r="BW85">
        <f t="shared" si="104"/>
        <v>760</v>
      </c>
      <c r="BX85">
        <f t="shared" si="104"/>
        <v>760</v>
      </c>
      <c r="BY85">
        <f t="shared" ref="BY85" si="105">IF(BY$3&lt;$G83,BY83,BY84)</f>
        <v>760</v>
      </c>
    </row>
    <row r="86" spans="1:77" x14ac:dyDescent="0.25">
      <c r="A86" t="s">
        <v>110</v>
      </c>
      <c r="B86" t="s">
        <v>82</v>
      </c>
      <c r="C86">
        <v>2.9449999999999998</v>
      </c>
      <c r="D86">
        <v>-44094</v>
      </c>
      <c r="E86">
        <v>1.3676999999999999</v>
      </c>
      <c r="F86">
        <v>0</v>
      </c>
      <c r="G86">
        <v>3695</v>
      </c>
      <c r="I86">
        <f t="shared" si="3"/>
        <v>7.8151985318706403E-23</v>
      </c>
      <c r="J86">
        <f t="shared" si="4"/>
        <v>5.9395508842216862E-20</v>
      </c>
      <c r="L86">
        <f t="shared" ref="L86:AA109" si="106">760*10^($C86+$D86/L$3+$E86*LOG10(L$3)+$F86/(L$3)^3)</f>
        <v>1.4114030201773128E-101</v>
      </c>
      <c r="M86">
        <f t="shared" si="106"/>
        <v>2.937282248996581E-89</v>
      </c>
      <c r="N86">
        <f t="shared" si="106"/>
        <v>2.1340022216039808E-79</v>
      </c>
      <c r="O86">
        <f t="shared" si="106"/>
        <v>2.5287072388135871E-71</v>
      </c>
      <c r="P86">
        <f t="shared" si="106"/>
        <v>1.3661269454436455E-64</v>
      </c>
      <c r="Q86">
        <f t="shared" si="106"/>
        <v>6.8566520826696201E-59</v>
      </c>
      <c r="R86">
        <f t="shared" si="106"/>
        <v>5.3164974533201637E-54</v>
      </c>
      <c r="S86">
        <f t="shared" si="106"/>
        <v>9.2477244801577979E-50</v>
      </c>
      <c r="T86">
        <f t="shared" si="106"/>
        <v>4.7738609773649394E-46</v>
      </c>
      <c r="U86">
        <f t="shared" si="106"/>
        <v>9.0591143019159948E-43</v>
      </c>
      <c r="V86">
        <f t="shared" si="106"/>
        <v>7.4644487248475203E-40</v>
      </c>
      <c r="W86">
        <f t="shared" si="106"/>
        <v>3.0458557049902016E-37</v>
      </c>
      <c r="X86">
        <f t="shared" si="106"/>
        <v>6.8377558898547585E-35</v>
      </c>
      <c r="Y86">
        <f t="shared" si="106"/>
        <v>9.1962015785450756E-33</v>
      </c>
      <c r="Z86">
        <f t="shared" si="106"/>
        <v>7.9445960920507667E-31</v>
      </c>
      <c r="AA86">
        <f t="shared" si="106"/>
        <v>4.6700478763015898E-29</v>
      </c>
      <c r="AB86">
        <f t="shared" ref="AB86:AQ113" si="107">760*10^($C86+$D86/AB$3+$E86*LOG10(AB$3)+$F86/(AB$3)^3)</f>
        <v>1.9597911064325682E-27</v>
      </c>
      <c r="AC86">
        <f t="shared" si="107"/>
        <v>6.1130425268168329E-26</v>
      </c>
      <c r="AD86">
        <f t="shared" si="107"/>
        <v>1.4665348127653662E-24</v>
      </c>
      <c r="AE86">
        <f t="shared" si="107"/>
        <v>2.7857931440141225E-23</v>
      </c>
      <c r="AF86">
        <f t="shared" si="107"/>
        <v>4.2959440940054496E-22</v>
      </c>
      <c r="AG86">
        <f t="shared" si="107"/>
        <v>5.494920791654347E-21</v>
      </c>
      <c r="AH86">
        <f t="shared" si="107"/>
        <v>5.9395508842216862E-20</v>
      </c>
      <c r="AI86">
        <f t="shared" si="107"/>
        <v>5.5142737247576868E-19</v>
      </c>
      <c r="AJ86">
        <f t="shared" si="107"/>
        <v>4.4600373180567267E-18</v>
      </c>
      <c r="AK86">
        <f t="shared" si="107"/>
        <v>3.1822186680940106E-17</v>
      </c>
      <c r="AL86">
        <f t="shared" si="107"/>
        <v>2.0251235460778398E-16</v>
      </c>
      <c r="AM86">
        <f t="shared" si="107"/>
        <v>1.1607676683461018E-15</v>
      </c>
      <c r="AN86">
        <f t="shared" si="107"/>
        <v>6.0448166272919834E-15</v>
      </c>
      <c r="AO86">
        <f t="shared" si="107"/>
        <v>2.8822375415334748E-14</v>
      </c>
      <c r="AP86">
        <f t="shared" si="107"/>
        <v>1.2670579298018095E-13</v>
      </c>
      <c r="AQ86">
        <f t="shared" si="107"/>
        <v>5.1675684487963893E-13</v>
      </c>
      <c r="AR86">
        <f t="shared" ref="AR86:BG120" si="108">760*10^($C86+$D86/AR$3+$E86*LOG10(AR$3)+$F86/(AR$3)^3)</f>
        <v>1.9662209417177893E-12</v>
      </c>
      <c r="AS86">
        <f t="shared" si="108"/>
        <v>7.0150545961077553E-12</v>
      </c>
      <c r="AT86">
        <f t="shared" si="108"/>
        <v>2.3575996835338969E-11</v>
      </c>
      <c r="AU86">
        <f t="shared" si="108"/>
        <v>7.4946691293219778E-11</v>
      </c>
      <c r="AV86">
        <f t="shared" si="108"/>
        <v>2.2621313583833904E-10</v>
      </c>
      <c r="AW86">
        <f t="shared" si="108"/>
        <v>6.5051945423374661E-10</v>
      </c>
      <c r="AX86">
        <f t="shared" si="108"/>
        <v>1.7879048635675857E-9</v>
      </c>
      <c r="AY86">
        <f t="shared" si="108"/>
        <v>4.7099777138867081E-9</v>
      </c>
      <c r="AZ86">
        <f t="shared" si="108"/>
        <v>1.192417956949601E-8</v>
      </c>
      <c r="BA86">
        <f t="shared" si="108"/>
        <v>2.9082050581241749E-8</v>
      </c>
      <c r="BB86">
        <f t="shared" si="108"/>
        <v>6.84819537702919E-8</v>
      </c>
      <c r="BC86">
        <f t="shared" si="108"/>
        <v>1.5601770714847904E-7</v>
      </c>
      <c r="BD86">
        <f t="shared" si="108"/>
        <v>3.4454176254270743E-7</v>
      </c>
      <c r="BE86">
        <f t="shared" si="108"/>
        <v>7.3882518472324459E-7</v>
      </c>
      <c r="BF86">
        <f t="shared" si="108"/>
        <v>1.5409150659808811E-6</v>
      </c>
      <c r="BG86">
        <f t="shared" si="108"/>
        <v>3.1304523634619049E-6</v>
      </c>
      <c r="BH86">
        <f t="shared" ref="BH86:BY98" si="109">760*10^($C86+$D86/BH$3+$E86*LOG10(BH$3)+$F86/(BH$3)^3)</f>
        <v>6.2034671799192328E-6</v>
      </c>
      <c r="BI86">
        <f t="shared" si="109"/>
        <v>1.2006763600273023E-5</v>
      </c>
      <c r="BJ86">
        <f t="shared" si="109"/>
        <v>2.2725201765997729E-5</v>
      </c>
      <c r="BK86">
        <f t="shared" si="109"/>
        <v>4.210857255618318E-5</v>
      </c>
      <c r="BL86">
        <f t="shared" si="109"/>
        <v>7.6466697217683947E-5</v>
      </c>
      <c r="BM86">
        <f t="shared" si="109"/>
        <v>1.3622013370654984E-4</v>
      </c>
      <c r="BN86">
        <f t="shared" si="109"/>
        <v>2.3827474486606018E-4</v>
      </c>
      <c r="BO86">
        <f t="shared" si="109"/>
        <v>4.0959787854273334E-4</v>
      </c>
      <c r="BP86">
        <f t="shared" si="109"/>
        <v>6.9251983619238221E-4</v>
      </c>
      <c r="BQ86">
        <f t="shared" si="109"/>
        <v>1.1524758928337061E-3</v>
      </c>
      <c r="BR86">
        <f t="shared" si="109"/>
        <v>1.8891521028362359E-3</v>
      </c>
      <c r="BS86">
        <f t="shared" si="109"/>
        <v>3.0523147485445215E-3</v>
      </c>
      <c r="BT86">
        <f t="shared" si="109"/>
        <v>4.864002368114813E-3</v>
      </c>
      <c r="BU86">
        <f t="shared" si="109"/>
        <v>7.6492561332037546E-3</v>
      </c>
      <c r="BV86">
        <f t="shared" si="109"/>
        <v>1.1878175624859032E-2</v>
      </c>
      <c r="BW86">
        <f t="shared" si="109"/>
        <v>1.8222830698839333E-2</v>
      </c>
      <c r="BX86">
        <f t="shared" si="109"/>
        <v>2.7633455080645693E-2</v>
      </c>
      <c r="BY86">
        <f t="shared" si="109"/>
        <v>4.1439413277218611E-2</v>
      </c>
    </row>
    <row r="87" spans="1:77" x14ac:dyDescent="0.25">
      <c r="A87" t="s">
        <v>110</v>
      </c>
      <c r="B87" t="s">
        <v>111</v>
      </c>
      <c r="C87">
        <v>-54.527000000000001</v>
      </c>
      <c r="D87">
        <v>-57687</v>
      </c>
      <c r="E87">
        <v>-12.223100000000001</v>
      </c>
      <c r="F87">
        <v>0</v>
      </c>
      <c r="G87">
        <v>0</v>
      </c>
      <c r="I87">
        <f t="shared" si="3"/>
        <v>1.5606982069952583E-132</v>
      </c>
      <c r="J87">
        <f t="shared" si="4"/>
        <v>1.1861306373163963E-129</v>
      </c>
      <c r="L87">
        <f t="shared" si="106"/>
        <v>2.1432563162426865E-228</v>
      </c>
      <c r="M87">
        <f t="shared" si="106"/>
        <v>5.3702979539508931E-213</v>
      </c>
      <c r="N87">
        <f t="shared" si="106"/>
        <v>9.7731222719518773E-201</v>
      </c>
      <c r="O87">
        <f t="shared" si="106"/>
        <v>9.389270626066867E-191</v>
      </c>
      <c r="P87">
        <f t="shared" si="106"/>
        <v>1.7831712101756354E-182</v>
      </c>
      <c r="Q87">
        <f t="shared" si="106"/>
        <v>1.6674836085359276E-175</v>
      </c>
      <c r="R87">
        <f t="shared" si="106"/>
        <v>1.4719590883491575E-169</v>
      </c>
      <c r="S87">
        <f t="shared" si="106"/>
        <v>1.9753873291425132E-164</v>
      </c>
      <c r="T87">
        <f t="shared" si="106"/>
        <v>5.7584337178713557E-160</v>
      </c>
      <c r="U87">
        <f t="shared" si="106"/>
        <v>4.7882222218782517E-156</v>
      </c>
      <c r="V87">
        <f t="shared" si="106"/>
        <v>1.4032831437312594E-152</v>
      </c>
      <c r="W87">
        <f t="shared" si="106"/>
        <v>1.7125462050888233E-149</v>
      </c>
      <c r="X87">
        <f t="shared" si="106"/>
        <v>9.9429119217837243E-147</v>
      </c>
      <c r="Y87">
        <f t="shared" si="106"/>
        <v>3.0585435648418058E-144</v>
      </c>
      <c r="Z87">
        <f t="shared" si="106"/>
        <v>5.4430132257958685E-142</v>
      </c>
      <c r="AA87">
        <f t="shared" si="106"/>
        <v>6.0254449669530676E-140</v>
      </c>
      <c r="AB87">
        <f t="shared" si="107"/>
        <v>4.4073070048754477E-138</v>
      </c>
      <c r="AC87">
        <f t="shared" si="107"/>
        <v>2.2406437535384588E-136</v>
      </c>
      <c r="AD87">
        <f t="shared" si="107"/>
        <v>8.2633703606889674E-135</v>
      </c>
      <c r="AE87">
        <f t="shared" si="107"/>
        <v>2.2925551688296637E-133</v>
      </c>
      <c r="AF87">
        <f t="shared" si="107"/>
        <v>4.9360096420608414E-132</v>
      </c>
      <c r="AG87">
        <f t="shared" si="107"/>
        <v>8.4714632881779995E-131</v>
      </c>
      <c r="AH87">
        <f t="shared" si="107"/>
        <v>1.1861306373163963E-129</v>
      </c>
      <c r="AI87">
        <f t="shared" si="107"/>
        <v>1.3824545351153287E-128</v>
      </c>
      <c r="AJ87">
        <f t="shared" si="107"/>
        <v>1.3650848043833916E-127</v>
      </c>
      <c r="AK87">
        <f t="shared" si="107"/>
        <v>1.1597580934151056E-126</v>
      </c>
      <c r="AL87">
        <f t="shared" si="107"/>
        <v>8.5937748161040591E-126</v>
      </c>
      <c r="AM87">
        <f t="shared" si="107"/>
        <v>5.6212800133460224E-125</v>
      </c>
      <c r="AN87">
        <f t="shared" si="107"/>
        <v>3.2806424624920929E-124</v>
      </c>
      <c r="AO87">
        <f t="shared" si="107"/>
        <v>1.7245852870131333E-123</v>
      </c>
      <c r="AP87">
        <f t="shared" si="107"/>
        <v>8.2357187134756734E-123</v>
      </c>
      <c r="AQ87">
        <f t="shared" si="107"/>
        <v>3.600100387314566E-122</v>
      </c>
      <c r="AR87">
        <f t="shared" si="108"/>
        <v>1.4504202425218789E-121</v>
      </c>
      <c r="AS87">
        <f t="shared" si="108"/>
        <v>5.4189478708522515E-121</v>
      </c>
      <c r="AT87">
        <f t="shared" si="108"/>
        <v>1.8879693121716813E-120</v>
      </c>
      <c r="AU87">
        <f t="shared" si="108"/>
        <v>6.1648464251258019E-120</v>
      </c>
      <c r="AV87">
        <f t="shared" si="108"/>
        <v>1.8953232317313468E-119</v>
      </c>
      <c r="AW87">
        <f t="shared" si="108"/>
        <v>5.5091524258064398E-119</v>
      </c>
      <c r="AX87">
        <f t="shared" si="108"/>
        <v>1.5197555288894108E-118</v>
      </c>
      <c r="AY87">
        <f t="shared" si="108"/>
        <v>3.992587387241566E-118</v>
      </c>
      <c r="AZ87">
        <f t="shared" si="108"/>
        <v>1.0020826981514053E-117</v>
      </c>
      <c r="BA87">
        <f t="shared" si="108"/>
        <v>2.4098129881892141E-117</v>
      </c>
      <c r="BB87">
        <f t="shared" si="108"/>
        <v>5.5674082964107879E-117</v>
      </c>
      <c r="BC87">
        <f t="shared" si="108"/>
        <v>1.2387377468867173E-116</v>
      </c>
      <c r="BD87">
        <f t="shared" si="108"/>
        <v>2.6603891648884495E-116</v>
      </c>
      <c r="BE87">
        <f t="shared" si="108"/>
        <v>5.5265958335968406E-116</v>
      </c>
      <c r="BF87">
        <f t="shared" si="108"/>
        <v>1.1126424134356351E-115</v>
      </c>
      <c r="BG87">
        <f t="shared" si="108"/>
        <v>2.1747795132679089E-115</v>
      </c>
      <c r="BH87">
        <f t="shared" si="109"/>
        <v>4.1338647111367461E-115</v>
      </c>
      <c r="BI87">
        <f t="shared" si="109"/>
        <v>7.6532650171314418E-115</v>
      </c>
      <c r="BJ87">
        <f t="shared" si="109"/>
        <v>1.3819987767945349E-114</v>
      </c>
      <c r="BK87">
        <f t="shared" si="109"/>
        <v>2.4373441453925729E-114</v>
      </c>
      <c r="BL87">
        <f t="shared" si="109"/>
        <v>4.2035167635653736E-114</v>
      </c>
      <c r="BM87">
        <f t="shared" si="109"/>
        <v>7.0973747017542204E-114</v>
      </c>
      <c r="BN87">
        <f t="shared" si="109"/>
        <v>1.1744669362127961E-113</v>
      </c>
      <c r="BO87">
        <f t="shared" si="109"/>
        <v>1.9066919321278618E-113</v>
      </c>
      <c r="BP87">
        <f t="shared" si="109"/>
        <v>3.0396766844116293E-113</v>
      </c>
      <c r="BQ87">
        <f t="shared" si="109"/>
        <v>4.7628393038942745E-113</v>
      </c>
      <c r="BR87">
        <f t="shared" si="109"/>
        <v>7.3410260104510871E-113</v>
      </c>
      <c r="BS87">
        <f t="shared" si="109"/>
        <v>1.1138800134428562E-112</v>
      </c>
      <c r="BT87">
        <f t="shared" si="109"/>
        <v>1.6650563488919168E-112</v>
      </c>
      <c r="BU87">
        <f t="shared" si="109"/>
        <v>2.453733804222968E-112</v>
      </c>
      <c r="BV87">
        <f t="shared" si="109"/>
        <v>3.567101600594196E-112</v>
      </c>
      <c r="BW87">
        <f t="shared" si="109"/>
        <v>5.1186832427303568E-112</v>
      </c>
      <c r="BX87">
        <f t="shared" si="109"/>
        <v>7.2544723287843482E-112</v>
      </c>
      <c r="BY87">
        <f t="shared" si="109"/>
        <v>1.0160010259521899E-111</v>
      </c>
    </row>
    <row r="88" spans="1:77" x14ac:dyDescent="0.25">
      <c r="A88" t="s">
        <v>31</v>
      </c>
      <c r="L88">
        <f>IF(L$3&lt;$G86,L86,L87)</f>
        <v>1.4114030201773128E-101</v>
      </c>
      <c r="M88">
        <f t="shared" ref="M88:BX88" si="110">IF(M$3&lt;$G86,M86,M87)</f>
        <v>2.937282248996581E-89</v>
      </c>
      <c r="N88">
        <f t="shared" si="110"/>
        <v>2.1340022216039808E-79</v>
      </c>
      <c r="O88">
        <f t="shared" si="110"/>
        <v>2.5287072388135871E-71</v>
      </c>
      <c r="P88">
        <f t="shared" si="110"/>
        <v>1.3661269454436455E-64</v>
      </c>
      <c r="Q88">
        <f t="shared" si="110"/>
        <v>6.8566520826696201E-59</v>
      </c>
      <c r="R88">
        <f t="shared" si="110"/>
        <v>5.3164974533201637E-54</v>
      </c>
      <c r="S88">
        <f t="shared" si="110"/>
        <v>9.2477244801577979E-50</v>
      </c>
      <c r="T88">
        <f t="shared" si="110"/>
        <v>4.7738609773649394E-46</v>
      </c>
      <c r="U88">
        <f t="shared" si="110"/>
        <v>9.0591143019159948E-43</v>
      </c>
      <c r="V88">
        <f t="shared" si="110"/>
        <v>7.4644487248475203E-40</v>
      </c>
      <c r="W88">
        <f t="shared" si="110"/>
        <v>3.0458557049902016E-37</v>
      </c>
      <c r="X88">
        <f t="shared" si="110"/>
        <v>6.8377558898547585E-35</v>
      </c>
      <c r="Y88">
        <f t="shared" si="110"/>
        <v>9.1962015785450756E-33</v>
      </c>
      <c r="Z88">
        <f t="shared" si="110"/>
        <v>7.9445960920507667E-31</v>
      </c>
      <c r="AA88">
        <f t="shared" si="110"/>
        <v>4.6700478763015898E-29</v>
      </c>
      <c r="AB88">
        <f t="shared" si="110"/>
        <v>1.9597911064325682E-27</v>
      </c>
      <c r="AC88">
        <f t="shared" si="110"/>
        <v>6.1130425268168329E-26</v>
      </c>
      <c r="AD88">
        <f t="shared" si="110"/>
        <v>1.4665348127653662E-24</v>
      </c>
      <c r="AE88">
        <f t="shared" si="110"/>
        <v>2.7857931440141225E-23</v>
      </c>
      <c r="AF88">
        <f t="shared" si="110"/>
        <v>4.2959440940054496E-22</v>
      </c>
      <c r="AG88">
        <f t="shared" si="110"/>
        <v>5.494920791654347E-21</v>
      </c>
      <c r="AH88">
        <f t="shared" si="110"/>
        <v>5.9395508842216862E-20</v>
      </c>
      <c r="AI88">
        <f t="shared" si="110"/>
        <v>5.5142737247576868E-19</v>
      </c>
      <c r="AJ88">
        <f t="shared" si="110"/>
        <v>4.4600373180567267E-18</v>
      </c>
      <c r="AK88">
        <f t="shared" si="110"/>
        <v>3.1822186680940106E-17</v>
      </c>
      <c r="AL88">
        <f t="shared" si="110"/>
        <v>2.0251235460778398E-16</v>
      </c>
      <c r="AM88">
        <f t="shared" si="110"/>
        <v>1.1607676683461018E-15</v>
      </c>
      <c r="AN88">
        <f t="shared" si="110"/>
        <v>6.0448166272919834E-15</v>
      </c>
      <c r="AO88">
        <f t="shared" si="110"/>
        <v>2.8822375415334748E-14</v>
      </c>
      <c r="AP88">
        <f t="shared" si="110"/>
        <v>1.2670579298018095E-13</v>
      </c>
      <c r="AQ88">
        <f t="shared" si="110"/>
        <v>5.1675684487963893E-13</v>
      </c>
      <c r="AR88">
        <f t="shared" si="110"/>
        <v>1.9662209417177893E-12</v>
      </c>
      <c r="AS88">
        <f t="shared" si="110"/>
        <v>7.0150545961077553E-12</v>
      </c>
      <c r="AT88">
        <f t="shared" si="110"/>
        <v>2.3575996835338969E-11</v>
      </c>
      <c r="AU88">
        <f t="shared" si="110"/>
        <v>7.4946691293219778E-11</v>
      </c>
      <c r="AV88">
        <f t="shared" si="110"/>
        <v>2.2621313583833904E-10</v>
      </c>
      <c r="AW88">
        <f t="shared" si="110"/>
        <v>6.5051945423374661E-10</v>
      </c>
      <c r="AX88">
        <f t="shared" si="110"/>
        <v>1.7879048635675857E-9</v>
      </c>
      <c r="AY88">
        <f t="shared" si="110"/>
        <v>4.7099777138867081E-9</v>
      </c>
      <c r="AZ88">
        <f t="shared" si="110"/>
        <v>1.192417956949601E-8</v>
      </c>
      <c r="BA88">
        <f t="shared" si="110"/>
        <v>2.9082050581241749E-8</v>
      </c>
      <c r="BB88">
        <f t="shared" si="110"/>
        <v>6.84819537702919E-8</v>
      </c>
      <c r="BC88">
        <f t="shared" si="110"/>
        <v>1.5601770714847904E-7</v>
      </c>
      <c r="BD88">
        <f t="shared" si="110"/>
        <v>3.4454176254270743E-7</v>
      </c>
      <c r="BE88">
        <f t="shared" si="110"/>
        <v>7.3882518472324459E-7</v>
      </c>
      <c r="BF88">
        <f t="shared" si="110"/>
        <v>1.5409150659808811E-6</v>
      </c>
      <c r="BG88">
        <f t="shared" si="110"/>
        <v>3.1304523634619049E-6</v>
      </c>
      <c r="BH88">
        <f t="shared" si="110"/>
        <v>6.2034671799192328E-6</v>
      </c>
      <c r="BI88">
        <f t="shared" si="110"/>
        <v>1.2006763600273023E-5</v>
      </c>
      <c r="BJ88">
        <f t="shared" si="110"/>
        <v>2.2725201765997729E-5</v>
      </c>
      <c r="BK88">
        <f t="shared" si="110"/>
        <v>4.210857255618318E-5</v>
      </c>
      <c r="BL88">
        <f t="shared" si="110"/>
        <v>7.6466697217683947E-5</v>
      </c>
      <c r="BM88">
        <f t="shared" si="110"/>
        <v>1.3622013370654984E-4</v>
      </c>
      <c r="BN88">
        <f t="shared" si="110"/>
        <v>2.3827474486606018E-4</v>
      </c>
      <c r="BO88">
        <f t="shared" si="110"/>
        <v>4.0959787854273334E-4</v>
      </c>
      <c r="BP88">
        <f t="shared" si="110"/>
        <v>6.9251983619238221E-4</v>
      </c>
      <c r="BQ88">
        <f t="shared" si="110"/>
        <v>1.1524758928337061E-3</v>
      </c>
      <c r="BR88">
        <f t="shared" si="110"/>
        <v>1.8891521028362359E-3</v>
      </c>
      <c r="BS88">
        <f t="shared" si="110"/>
        <v>3.0523147485445215E-3</v>
      </c>
      <c r="BT88">
        <f t="shared" si="110"/>
        <v>4.864002368114813E-3</v>
      </c>
      <c r="BU88">
        <f t="shared" si="110"/>
        <v>7.6492561332037546E-3</v>
      </c>
      <c r="BV88">
        <f t="shared" si="110"/>
        <v>1.1878175624859032E-2</v>
      </c>
      <c r="BW88">
        <f t="shared" si="110"/>
        <v>1.8222830698839333E-2</v>
      </c>
      <c r="BX88">
        <f t="shared" si="110"/>
        <v>2.7633455080645693E-2</v>
      </c>
      <c r="BY88">
        <f t="shared" ref="BY88" si="111">IF(BY$3&lt;$G86,BY86,BY87)</f>
        <v>4.1439413277218611E-2</v>
      </c>
    </row>
    <row r="89" spans="1:77" x14ac:dyDescent="0.25">
      <c r="A89" t="s">
        <v>112</v>
      </c>
      <c r="B89" t="s">
        <v>82</v>
      </c>
      <c r="C89">
        <v>12.805</v>
      </c>
      <c r="D89">
        <v>-15097</v>
      </c>
      <c r="E89">
        <v>-1.7896000000000001</v>
      </c>
      <c r="F89">
        <v>0</v>
      </c>
      <c r="G89">
        <v>1519</v>
      </c>
      <c r="I89">
        <f t="shared" si="3"/>
        <v>1.1386766529937684E-3</v>
      </c>
      <c r="J89">
        <f t="shared" si="4"/>
        <v>0.8653942562752639</v>
      </c>
      <c r="L89">
        <f t="shared" si="106"/>
        <v>1.9349379021916036E-27</v>
      </c>
      <c r="M89">
        <f t="shared" si="106"/>
        <v>2.4475726338841952E-23</v>
      </c>
      <c r="N89">
        <f t="shared" si="106"/>
        <v>4.5891988123547574E-20</v>
      </c>
      <c r="O89">
        <f t="shared" si="106"/>
        <v>2.1506493842965868E-17</v>
      </c>
      <c r="P89">
        <f t="shared" si="106"/>
        <v>3.5675284726318602E-15</v>
      </c>
      <c r="Q89">
        <f t="shared" si="106"/>
        <v>2.6648330323376358E-13</v>
      </c>
      <c r="R89">
        <f t="shared" si="106"/>
        <v>1.0643471037833238E-11</v>
      </c>
      <c r="S89">
        <f t="shared" si="106"/>
        <v>2.5779270406532365E-10</v>
      </c>
      <c r="T89">
        <f t="shared" si="106"/>
        <v>4.1609620186332759E-9</v>
      </c>
      <c r="U89">
        <f t="shared" si="106"/>
        <v>4.8100435915610412E-8</v>
      </c>
      <c r="V89">
        <f t="shared" si="106"/>
        <v>4.2116934461105821E-7</v>
      </c>
      <c r="W89">
        <f t="shared" si="106"/>
        <v>2.9194462300577966E-6</v>
      </c>
      <c r="X89">
        <f t="shared" si="106"/>
        <v>1.65963884897765E-5</v>
      </c>
      <c r="Y89">
        <f t="shared" si="106"/>
        <v>7.9615565568991517E-5</v>
      </c>
      <c r="Z89">
        <f t="shared" si="106"/>
        <v>3.2990719585696904E-4</v>
      </c>
      <c r="AA89">
        <f t="shared" si="106"/>
        <v>1.2038230377434424E-3</v>
      </c>
      <c r="AB89">
        <f t="shared" si="107"/>
        <v>3.9307688071201002E-3</v>
      </c>
      <c r="AC89">
        <f t="shared" si="107"/>
        <v>1.1640816224307703E-2</v>
      </c>
      <c r="AD89">
        <f t="shared" si="107"/>
        <v>3.1624498405420295E-2</v>
      </c>
      <c r="AE89">
        <f t="shared" si="107"/>
        <v>7.9580253312606222E-2</v>
      </c>
      <c r="AF89">
        <f t="shared" si="107"/>
        <v>0.18703868094969281</v>
      </c>
      <c r="AG89">
        <f t="shared" si="107"/>
        <v>0.41352833951678802</v>
      </c>
      <c r="AH89">
        <f t="shared" si="107"/>
        <v>0.8653942562752639</v>
      </c>
      <c r="AI89">
        <f t="shared" si="107"/>
        <v>1.7234392729812293</v>
      </c>
      <c r="AJ89">
        <f t="shared" si="107"/>
        <v>3.2816742650451829</v>
      </c>
      <c r="AK89">
        <f t="shared" si="107"/>
        <v>5.9993936075812098</v>
      </c>
      <c r="AL89">
        <f t="shared" si="107"/>
        <v>10.568514979301018</v>
      </c>
      <c r="AM89">
        <f t="shared" si="107"/>
        <v>17.997639873875517</v>
      </c>
      <c r="AN89">
        <f t="shared" si="107"/>
        <v>29.713628891139567</v>
      </c>
      <c r="AO89">
        <f t="shared" si="107"/>
        <v>47.680689453374335</v>
      </c>
      <c r="AP89">
        <f t="shared" si="107"/>
        <v>74.536101576700574</v>
      </c>
      <c r="AQ89">
        <f t="shared" si="107"/>
        <v>113.74082388048588</v>
      </c>
      <c r="AR89">
        <f t="shared" ref="AR89:BG123" si="112">760*10^($C89+$D89/AR$3+$E89*LOG10(AR$3)+$F89/(AR$3)^3)</f>
        <v>169.7423896955614</v>
      </c>
      <c r="AS89">
        <f t="shared" si="112"/>
        <v>248.1467768866658</v>
      </c>
      <c r="AT89">
        <f t="shared" si="112"/>
        <v>355.89535792531126</v>
      </c>
      <c r="AU89">
        <f t="shared" si="112"/>
        <v>501.4426377222847</v>
      </c>
      <c r="AV89">
        <f t="shared" si="112"/>
        <v>694.9302798825812</v>
      </c>
      <c r="AW89">
        <f t="shared" si="112"/>
        <v>948.352907662436</v>
      </c>
      <c r="AX89">
        <f t="shared" si="112"/>
        <v>1275.7113323888491</v>
      </c>
      <c r="AY89">
        <f t="shared" si="112"/>
        <v>1693.1491885547446</v>
      </c>
      <c r="AZ89">
        <f t="shared" si="112"/>
        <v>2219.0694138767562</v>
      </c>
      <c r="BA89">
        <f t="shared" si="112"/>
        <v>2874.2275732573876</v>
      </c>
      <c r="BB89">
        <f t="shared" si="108"/>
        <v>3681.7996555890008</v>
      </c>
      <c r="BC89">
        <f t="shared" si="108"/>
        <v>4667.4226403038665</v>
      </c>
      <c r="BD89">
        <f t="shared" si="108"/>
        <v>5859.2068076113637</v>
      </c>
      <c r="BE89">
        <f t="shared" si="108"/>
        <v>7287.7194271443877</v>
      </c>
      <c r="BF89">
        <f t="shared" si="108"/>
        <v>8985.9400831860276</v>
      </c>
      <c r="BG89">
        <f t="shared" si="108"/>
        <v>10989.188464216035</v>
      </c>
      <c r="BH89">
        <f t="shared" si="109"/>
        <v>13335.025948156916</v>
      </c>
      <c r="BI89">
        <f t="shared" si="109"/>
        <v>16063.132744606481</v>
      </c>
      <c r="BJ89">
        <f t="shared" si="109"/>
        <v>19215.162707524451</v>
      </c>
      <c r="BK89">
        <f t="shared" si="109"/>
        <v>22834.578205600279</v>
      </c>
      <c r="BL89">
        <f t="shared" si="109"/>
        <v>26966.467634885968</v>
      </c>
      <c r="BM89">
        <f t="shared" si="109"/>
        <v>31657.348283413667</v>
      </c>
      <c r="BN89">
        <f t="shared" si="109"/>
        <v>36954.957316195301</v>
      </c>
      <c r="BO89">
        <f t="shared" si="109"/>
        <v>42908.033648111632</v>
      </c>
      <c r="BP89">
        <f t="shared" si="109"/>
        <v>49566.093419255565</v>
      </c>
      <c r="BQ89">
        <f t="shared" si="109"/>
        <v>56979.201690137423</v>
      </c>
      <c r="BR89">
        <f t="shared" si="109"/>
        <v>65197.742840575382</v>
      </c>
      <c r="BS89">
        <f t="shared" si="109"/>
        <v>74272.191993622808</v>
      </c>
      <c r="BT89">
        <f t="shared" si="109"/>
        <v>84252.889601617222</v>
      </c>
      <c r="BU89">
        <f t="shared" si="109"/>
        <v>95189.821131891396</v>
      </c>
      <c r="BV89">
        <f t="shared" si="109"/>
        <v>107132.40358072591</v>
      </c>
      <c r="BW89">
        <f t="shared" si="109"/>
        <v>120129.28033092085</v>
      </c>
      <c r="BX89">
        <f t="shared" si="109"/>
        <v>134228.12565536264</v>
      </c>
      <c r="BY89">
        <f t="shared" si="109"/>
        <v>149475.45995990233</v>
      </c>
    </row>
    <row r="90" spans="1:77" x14ac:dyDescent="0.25">
      <c r="A90" t="s">
        <v>112</v>
      </c>
      <c r="B90" t="s">
        <v>83</v>
      </c>
      <c r="C90">
        <v>0</v>
      </c>
      <c r="D90">
        <v>0</v>
      </c>
      <c r="E90">
        <v>0</v>
      </c>
      <c r="F90">
        <v>0</v>
      </c>
      <c r="G90">
        <v>0</v>
      </c>
      <c r="I90">
        <f t="shared" si="3"/>
        <v>1</v>
      </c>
      <c r="J90">
        <f t="shared" si="4"/>
        <v>760</v>
      </c>
      <c r="L90">
        <f t="shared" si="106"/>
        <v>760</v>
      </c>
      <c r="M90">
        <f t="shared" si="106"/>
        <v>760</v>
      </c>
      <c r="N90">
        <f t="shared" si="106"/>
        <v>760</v>
      </c>
      <c r="O90">
        <f t="shared" si="106"/>
        <v>760</v>
      </c>
      <c r="P90">
        <f t="shared" si="106"/>
        <v>760</v>
      </c>
      <c r="Q90">
        <f t="shared" si="106"/>
        <v>760</v>
      </c>
      <c r="R90">
        <f t="shared" si="106"/>
        <v>760</v>
      </c>
      <c r="S90">
        <f t="shared" si="106"/>
        <v>760</v>
      </c>
      <c r="T90">
        <f t="shared" si="106"/>
        <v>760</v>
      </c>
      <c r="U90">
        <f t="shared" si="106"/>
        <v>760</v>
      </c>
      <c r="V90">
        <f t="shared" si="106"/>
        <v>760</v>
      </c>
      <c r="W90">
        <f t="shared" si="106"/>
        <v>760</v>
      </c>
      <c r="X90">
        <f t="shared" si="106"/>
        <v>760</v>
      </c>
      <c r="Y90">
        <f t="shared" si="106"/>
        <v>760</v>
      </c>
      <c r="Z90">
        <f t="shared" si="106"/>
        <v>760</v>
      </c>
      <c r="AA90">
        <f t="shared" si="106"/>
        <v>760</v>
      </c>
      <c r="AB90">
        <f t="shared" si="107"/>
        <v>760</v>
      </c>
      <c r="AC90">
        <f t="shared" si="107"/>
        <v>760</v>
      </c>
      <c r="AD90">
        <f t="shared" si="107"/>
        <v>760</v>
      </c>
      <c r="AE90">
        <f t="shared" si="107"/>
        <v>760</v>
      </c>
      <c r="AF90">
        <f t="shared" si="107"/>
        <v>760</v>
      </c>
      <c r="AG90">
        <f t="shared" si="107"/>
        <v>760</v>
      </c>
      <c r="AH90">
        <f t="shared" si="107"/>
        <v>760</v>
      </c>
      <c r="AI90">
        <f t="shared" si="107"/>
        <v>760</v>
      </c>
      <c r="AJ90">
        <f t="shared" si="107"/>
        <v>760</v>
      </c>
      <c r="AK90">
        <f t="shared" si="107"/>
        <v>760</v>
      </c>
      <c r="AL90">
        <f t="shared" si="107"/>
        <v>760</v>
      </c>
      <c r="AM90">
        <f t="shared" si="107"/>
        <v>760</v>
      </c>
      <c r="AN90">
        <f t="shared" si="107"/>
        <v>760</v>
      </c>
      <c r="AO90">
        <f t="shared" si="107"/>
        <v>760</v>
      </c>
      <c r="AP90">
        <f t="shared" si="107"/>
        <v>760</v>
      </c>
      <c r="AQ90">
        <f t="shared" si="107"/>
        <v>760</v>
      </c>
      <c r="AR90">
        <f t="shared" si="112"/>
        <v>760</v>
      </c>
      <c r="AS90">
        <f t="shared" si="112"/>
        <v>760</v>
      </c>
      <c r="AT90">
        <f t="shared" si="112"/>
        <v>760</v>
      </c>
      <c r="AU90">
        <f t="shared" si="112"/>
        <v>760</v>
      </c>
      <c r="AV90">
        <f t="shared" si="112"/>
        <v>760</v>
      </c>
      <c r="AW90">
        <f t="shared" si="112"/>
        <v>760</v>
      </c>
      <c r="AX90">
        <f t="shared" si="112"/>
        <v>760</v>
      </c>
      <c r="AY90">
        <f t="shared" si="112"/>
        <v>760</v>
      </c>
      <c r="AZ90">
        <f t="shared" si="112"/>
        <v>760</v>
      </c>
      <c r="BA90">
        <f t="shared" si="112"/>
        <v>760</v>
      </c>
      <c r="BB90">
        <f t="shared" si="108"/>
        <v>760</v>
      </c>
      <c r="BC90">
        <f t="shared" si="108"/>
        <v>760</v>
      </c>
      <c r="BD90">
        <f t="shared" si="108"/>
        <v>760</v>
      </c>
      <c r="BE90">
        <f t="shared" si="108"/>
        <v>760</v>
      </c>
      <c r="BF90">
        <f t="shared" si="108"/>
        <v>760</v>
      </c>
      <c r="BG90">
        <f t="shared" si="108"/>
        <v>760</v>
      </c>
      <c r="BH90">
        <f t="shared" si="109"/>
        <v>760</v>
      </c>
      <c r="BI90">
        <f t="shared" si="109"/>
        <v>760</v>
      </c>
      <c r="BJ90">
        <f t="shared" si="109"/>
        <v>760</v>
      </c>
      <c r="BK90">
        <f t="shared" si="109"/>
        <v>760</v>
      </c>
      <c r="BL90">
        <f t="shared" si="109"/>
        <v>760</v>
      </c>
      <c r="BM90">
        <f t="shared" si="109"/>
        <v>760</v>
      </c>
      <c r="BN90">
        <f t="shared" si="109"/>
        <v>760</v>
      </c>
      <c r="BO90">
        <f t="shared" si="109"/>
        <v>760</v>
      </c>
      <c r="BP90">
        <f t="shared" si="109"/>
        <v>760</v>
      </c>
      <c r="BQ90">
        <f t="shared" si="109"/>
        <v>760</v>
      </c>
      <c r="BR90">
        <f t="shared" si="109"/>
        <v>760</v>
      </c>
      <c r="BS90">
        <f t="shared" si="109"/>
        <v>760</v>
      </c>
      <c r="BT90">
        <f t="shared" si="109"/>
        <v>760</v>
      </c>
      <c r="BU90">
        <f t="shared" si="109"/>
        <v>760</v>
      </c>
      <c r="BV90">
        <f t="shared" si="109"/>
        <v>760</v>
      </c>
      <c r="BW90">
        <f t="shared" si="109"/>
        <v>760</v>
      </c>
      <c r="BX90">
        <f t="shared" si="109"/>
        <v>760</v>
      </c>
      <c r="BY90">
        <f t="shared" si="109"/>
        <v>760</v>
      </c>
    </row>
    <row r="91" spans="1:77" x14ac:dyDescent="0.25">
      <c r="A91" t="s">
        <v>30</v>
      </c>
      <c r="L91">
        <f>IF(L$3&lt;$G89,L89,L90)</f>
        <v>1.9349379021916036E-27</v>
      </c>
      <c r="M91">
        <f t="shared" ref="M91:BX91" si="113">IF(M$3&lt;$G89,M89,M90)</f>
        <v>2.4475726338841952E-23</v>
      </c>
      <c r="N91">
        <f t="shared" si="113"/>
        <v>4.5891988123547574E-20</v>
      </c>
      <c r="O91">
        <f t="shared" si="113"/>
        <v>2.1506493842965868E-17</v>
      </c>
      <c r="P91">
        <f t="shared" si="113"/>
        <v>3.5675284726318602E-15</v>
      </c>
      <c r="Q91">
        <f t="shared" si="113"/>
        <v>2.6648330323376358E-13</v>
      </c>
      <c r="R91">
        <f t="shared" si="113"/>
        <v>1.0643471037833238E-11</v>
      </c>
      <c r="S91">
        <f t="shared" si="113"/>
        <v>2.5779270406532365E-10</v>
      </c>
      <c r="T91">
        <f t="shared" si="113"/>
        <v>4.1609620186332759E-9</v>
      </c>
      <c r="U91">
        <f t="shared" si="113"/>
        <v>4.8100435915610412E-8</v>
      </c>
      <c r="V91">
        <f t="shared" si="113"/>
        <v>4.2116934461105821E-7</v>
      </c>
      <c r="W91">
        <f t="shared" si="113"/>
        <v>2.9194462300577966E-6</v>
      </c>
      <c r="X91">
        <f t="shared" si="113"/>
        <v>1.65963884897765E-5</v>
      </c>
      <c r="Y91">
        <f t="shared" si="113"/>
        <v>7.9615565568991517E-5</v>
      </c>
      <c r="Z91">
        <f t="shared" si="113"/>
        <v>3.2990719585696904E-4</v>
      </c>
      <c r="AA91">
        <f t="shared" si="113"/>
        <v>1.2038230377434424E-3</v>
      </c>
      <c r="AB91">
        <f t="shared" si="113"/>
        <v>3.9307688071201002E-3</v>
      </c>
      <c r="AC91">
        <f t="shared" si="113"/>
        <v>1.1640816224307703E-2</v>
      </c>
      <c r="AD91">
        <f t="shared" si="113"/>
        <v>3.1624498405420295E-2</v>
      </c>
      <c r="AE91">
        <f t="shared" si="113"/>
        <v>7.9580253312606222E-2</v>
      </c>
      <c r="AF91">
        <f t="shared" si="113"/>
        <v>0.18703868094969281</v>
      </c>
      <c r="AG91">
        <f t="shared" si="113"/>
        <v>0.41352833951678802</v>
      </c>
      <c r="AH91">
        <f t="shared" si="113"/>
        <v>0.8653942562752639</v>
      </c>
      <c r="AI91">
        <f t="shared" si="113"/>
        <v>760</v>
      </c>
      <c r="AJ91">
        <f t="shared" si="113"/>
        <v>760</v>
      </c>
      <c r="AK91">
        <f t="shared" si="113"/>
        <v>760</v>
      </c>
      <c r="AL91">
        <f t="shared" si="113"/>
        <v>760</v>
      </c>
      <c r="AM91">
        <f t="shared" si="113"/>
        <v>760</v>
      </c>
      <c r="AN91">
        <f t="shared" si="113"/>
        <v>760</v>
      </c>
      <c r="AO91">
        <f t="shared" si="113"/>
        <v>760</v>
      </c>
      <c r="AP91">
        <f t="shared" si="113"/>
        <v>760</v>
      </c>
      <c r="AQ91">
        <f t="shared" si="113"/>
        <v>760</v>
      </c>
      <c r="AR91">
        <f t="shared" si="113"/>
        <v>760</v>
      </c>
      <c r="AS91">
        <f t="shared" si="113"/>
        <v>760</v>
      </c>
      <c r="AT91">
        <f t="shared" si="113"/>
        <v>760</v>
      </c>
      <c r="AU91">
        <f t="shared" si="113"/>
        <v>760</v>
      </c>
      <c r="AV91">
        <f t="shared" si="113"/>
        <v>760</v>
      </c>
      <c r="AW91">
        <f t="shared" si="113"/>
        <v>760</v>
      </c>
      <c r="AX91">
        <f t="shared" si="113"/>
        <v>760</v>
      </c>
      <c r="AY91">
        <f t="shared" si="113"/>
        <v>760</v>
      </c>
      <c r="AZ91">
        <f t="shared" si="113"/>
        <v>760</v>
      </c>
      <c r="BA91">
        <f t="shared" si="113"/>
        <v>760</v>
      </c>
      <c r="BB91">
        <f t="shared" si="113"/>
        <v>760</v>
      </c>
      <c r="BC91">
        <f t="shared" si="113"/>
        <v>760</v>
      </c>
      <c r="BD91">
        <f t="shared" si="113"/>
        <v>760</v>
      </c>
      <c r="BE91">
        <f t="shared" si="113"/>
        <v>760</v>
      </c>
      <c r="BF91">
        <f t="shared" si="113"/>
        <v>760</v>
      </c>
      <c r="BG91">
        <f t="shared" si="113"/>
        <v>760</v>
      </c>
      <c r="BH91">
        <f t="shared" si="113"/>
        <v>760</v>
      </c>
      <c r="BI91">
        <f t="shared" si="113"/>
        <v>760</v>
      </c>
      <c r="BJ91">
        <f t="shared" si="113"/>
        <v>760</v>
      </c>
      <c r="BK91">
        <f t="shared" si="113"/>
        <v>760</v>
      </c>
      <c r="BL91">
        <f t="shared" si="113"/>
        <v>760</v>
      </c>
      <c r="BM91">
        <f t="shared" si="113"/>
        <v>760</v>
      </c>
      <c r="BN91">
        <f t="shared" si="113"/>
        <v>760</v>
      </c>
      <c r="BO91">
        <f t="shared" si="113"/>
        <v>760</v>
      </c>
      <c r="BP91">
        <f t="shared" si="113"/>
        <v>760</v>
      </c>
      <c r="BQ91">
        <f t="shared" si="113"/>
        <v>760</v>
      </c>
      <c r="BR91">
        <f t="shared" si="113"/>
        <v>760</v>
      </c>
      <c r="BS91">
        <f t="shared" si="113"/>
        <v>760</v>
      </c>
      <c r="BT91">
        <f t="shared" si="113"/>
        <v>760</v>
      </c>
      <c r="BU91">
        <f t="shared" si="113"/>
        <v>760</v>
      </c>
      <c r="BV91">
        <f t="shared" si="113"/>
        <v>760</v>
      </c>
      <c r="BW91">
        <f t="shared" si="113"/>
        <v>760</v>
      </c>
      <c r="BX91">
        <f t="shared" si="113"/>
        <v>760</v>
      </c>
      <c r="BY91">
        <f t="shared" ref="BY91" si="114">IF(BY$3&lt;$G89,BY89,BY90)</f>
        <v>760</v>
      </c>
    </row>
    <row r="92" spans="1:77" x14ac:dyDescent="0.25">
      <c r="A92" t="s">
        <v>113</v>
      </c>
      <c r="B92" t="s">
        <v>82</v>
      </c>
      <c r="C92">
        <v>11.542999999999999</v>
      </c>
      <c r="D92">
        <v>-40726</v>
      </c>
      <c r="E92">
        <v>-1.1629</v>
      </c>
      <c r="F92">
        <v>0</v>
      </c>
      <c r="G92">
        <v>3450</v>
      </c>
      <c r="I92">
        <f t="shared" si="3"/>
        <v>4.9986969508870353E-20</v>
      </c>
      <c r="J92">
        <f t="shared" si="4"/>
        <v>3.7990096826741468E-17</v>
      </c>
      <c r="L92">
        <f t="shared" si="106"/>
        <v>3.8271724205845119E-91</v>
      </c>
      <c r="M92">
        <f t="shared" si="106"/>
        <v>6.857574552982602E-80</v>
      </c>
      <c r="N92">
        <f t="shared" si="106"/>
        <v>6.8105372751701793E-71</v>
      </c>
      <c r="O92">
        <f t="shared" si="106"/>
        <v>1.5480076173174715E-63</v>
      </c>
      <c r="P92">
        <f t="shared" si="106"/>
        <v>2.0722151119721861E-57</v>
      </c>
      <c r="Q92">
        <f t="shared" si="106"/>
        <v>3.1426211894592846E-52</v>
      </c>
      <c r="R92">
        <f t="shared" si="106"/>
        <v>8.6148770082220741E-48</v>
      </c>
      <c r="S92">
        <f t="shared" si="106"/>
        <v>6.0127274157412265E-44</v>
      </c>
      <c r="T92">
        <f t="shared" si="106"/>
        <v>1.3813707202944812E-40</v>
      </c>
      <c r="U92">
        <f t="shared" si="106"/>
        <v>1.2713090749013693E-37</v>
      </c>
      <c r="V92">
        <f t="shared" si="106"/>
        <v>5.4602668400722698E-35</v>
      </c>
      <c r="W92">
        <f t="shared" si="106"/>
        <v>1.2346536011913155E-32</v>
      </c>
      <c r="X92">
        <f t="shared" si="106"/>
        <v>1.618503311363777E-30</v>
      </c>
      <c r="Y92">
        <f t="shared" si="106"/>
        <v>1.3298598970316315E-28</v>
      </c>
      <c r="Z92">
        <f t="shared" si="106"/>
        <v>7.3003162649798076E-27</v>
      </c>
      <c r="AA92">
        <f t="shared" si="106"/>
        <v>2.8223770384994244E-25</v>
      </c>
      <c r="AB92">
        <f t="shared" si="107"/>
        <v>8.029719748967636E-24</v>
      </c>
      <c r="AC92">
        <f t="shared" si="107"/>
        <v>1.7442829599566351E-22</v>
      </c>
      <c r="AD92">
        <f t="shared" si="107"/>
        <v>2.9848091006292946E-21</v>
      </c>
      <c r="AE92">
        <f t="shared" si="107"/>
        <v>4.1318166890056091E-20</v>
      </c>
      <c r="AF92">
        <f t="shared" si="107"/>
        <v>4.733488208481698E-19</v>
      </c>
      <c r="AG92">
        <f t="shared" si="107"/>
        <v>4.5768026978493169E-18</v>
      </c>
      <c r="AH92">
        <f t="shared" si="107"/>
        <v>3.7990096826741468E-17</v>
      </c>
      <c r="AI92">
        <f t="shared" si="107"/>
        <v>2.7475028449976987E-16</v>
      </c>
      <c r="AJ92">
        <f t="shared" si="107"/>
        <v>1.7538500700961857E-15</v>
      </c>
      <c r="AK92">
        <f t="shared" si="107"/>
        <v>9.9948727931080379E-15</v>
      </c>
      <c r="AL92">
        <f t="shared" si="107"/>
        <v>5.1363422381315688E-14</v>
      </c>
      <c r="AM92">
        <f t="shared" si="107"/>
        <v>2.4015113606459434E-13</v>
      </c>
      <c r="AN92">
        <f t="shared" si="107"/>
        <v>1.0296784902908513E-12</v>
      </c>
      <c r="AO92">
        <f t="shared" si="107"/>
        <v>4.0772330436818654E-12</v>
      </c>
      <c r="AP92">
        <f t="shared" si="107"/>
        <v>1.5004246403405285E-11</v>
      </c>
      <c r="AQ92">
        <f t="shared" si="107"/>
        <v>5.1606468127763383E-11</v>
      </c>
      <c r="AR92">
        <f t="shared" ref="AR92:BG126" si="115">760*10^($C92+$D92/AR$3+$E92*LOG10(AR$3)+$F92/(AR$3)^3)</f>
        <v>1.6674230866758992E-10</v>
      </c>
      <c r="AS92">
        <f t="shared" si="115"/>
        <v>5.0843280452762047E-10</v>
      </c>
      <c r="AT92">
        <f t="shared" si="115"/>
        <v>1.4691679347391842E-9</v>
      </c>
      <c r="AU92">
        <f t="shared" si="115"/>
        <v>4.038269750855214E-9</v>
      </c>
      <c r="AV92">
        <f t="shared" si="115"/>
        <v>1.0594783217606727E-8</v>
      </c>
      <c r="AW92">
        <f t="shared" si="115"/>
        <v>2.6614364316869701E-8</v>
      </c>
      <c r="AX92">
        <f t="shared" si="115"/>
        <v>6.4195379417594627E-8</v>
      </c>
      <c r="AY92">
        <f t="shared" si="115"/>
        <v>1.4906854389507375E-7</v>
      </c>
      <c r="AZ92">
        <f t="shared" si="115"/>
        <v>3.3404061349065214E-7</v>
      </c>
      <c r="BA92">
        <f t="shared" si="115"/>
        <v>7.2392772558261314E-7</v>
      </c>
      <c r="BB92">
        <f t="shared" si="108"/>
        <v>1.5203695263306396E-6</v>
      </c>
      <c r="BC92">
        <f t="shared" si="108"/>
        <v>3.1000423320157563E-6</v>
      </c>
      <c r="BD92">
        <f t="shared" si="108"/>
        <v>6.1474489662346753E-6</v>
      </c>
      <c r="BE92">
        <f t="shared" si="108"/>
        <v>1.1874602447228738E-5</v>
      </c>
      <c r="BF92">
        <f t="shared" si="108"/>
        <v>2.2375717342023383E-5</v>
      </c>
      <c r="BG92">
        <f t="shared" si="108"/>
        <v>4.1186895436041655E-5</v>
      </c>
      <c r="BH92">
        <f t="shared" si="109"/>
        <v>7.415040332699264E-5</v>
      </c>
      <c r="BI92">
        <f t="shared" si="109"/>
        <v>1.3072237907311789E-4</v>
      </c>
      <c r="BJ92">
        <f t="shared" si="109"/>
        <v>2.2591376043789663E-4</v>
      </c>
      <c r="BK92">
        <f t="shared" si="109"/>
        <v>3.8311913287699339E-4</v>
      </c>
      <c r="BL92">
        <f t="shared" si="109"/>
        <v>6.381693643603061E-4</v>
      </c>
      <c r="BM92">
        <f t="shared" si="109"/>
        <v>1.0450436335513178E-3</v>
      </c>
      <c r="BN92">
        <f t="shared" si="109"/>
        <v>1.6837969700500251E-3</v>
      </c>
      <c r="BO92">
        <f t="shared" si="109"/>
        <v>2.6714026988283704E-3</v>
      </c>
      <c r="BP92">
        <f t="shared" si="109"/>
        <v>4.1763768762101468E-3</v>
      </c>
      <c r="BQ92">
        <f t="shared" si="109"/>
        <v>6.4382451405528597E-3</v>
      </c>
      <c r="BR92">
        <f t="shared" si="109"/>
        <v>9.7931320463603144E-3</v>
      </c>
      <c r="BS92">
        <f t="shared" si="109"/>
        <v>1.4706998929362164E-2</v>
      </c>
      <c r="BT92">
        <f t="shared" si="109"/>
        <v>2.1818327960715589E-2</v>
      </c>
      <c r="BU92">
        <f t="shared" si="109"/>
        <v>3.1992345806795781E-2</v>
      </c>
      <c r="BV92">
        <f t="shared" si="109"/>
        <v>4.6389197917284908E-2</v>
      </c>
      <c r="BW92">
        <f t="shared" si="109"/>
        <v>6.654882079719289E-2</v>
      </c>
      <c r="BX92">
        <f t="shared" si="109"/>
        <v>9.4495610757574025E-2</v>
      </c>
      <c r="BY92">
        <f t="shared" si="109"/>
        <v>0.13286634891540972</v>
      </c>
    </row>
    <row r="93" spans="1:77" x14ac:dyDescent="0.25">
      <c r="A93" t="s">
        <v>113</v>
      </c>
      <c r="B93" t="s">
        <v>83</v>
      </c>
      <c r="C93">
        <v>0</v>
      </c>
      <c r="D93">
        <v>0</v>
      </c>
      <c r="E93">
        <v>0</v>
      </c>
      <c r="F93">
        <v>0</v>
      </c>
      <c r="G93">
        <v>0</v>
      </c>
      <c r="I93">
        <f t="shared" si="3"/>
        <v>1</v>
      </c>
      <c r="J93">
        <f t="shared" si="4"/>
        <v>760</v>
      </c>
      <c r="L93">
        <f t="shared" si="106"/>
        <v>760</v>
      </c>
      <c r="M93">
        <f t="shared" si="106"/>
        <v>760</v>
      </c>
      <c r="N93">
        <f t="shared" si="106"/>
        <v>760</v>
      </c>
      <c r="O93">
        <f t="shared" si="106"/>
        <v>760</v>
      </c>
      <c r="P93">
        <f t="shared" si="106"/>
        <v>760</v>
      </c>
      <c r="Q93">
        <f t="shared" si="106"/>
        <v>760</v>
      </c>
      <c r="R93">
        <f t="shared" si="106"/>
        <v>760</v>
      </c>
      <c r="S93">
        <f t="shared" si="106"/>
        <v>760</v>
      </c>
      <c r="T93">
        <f t="shared" si="106"/>
        <v>760</v>
      </c>
      <c r="U93">
        <f t="shared" si="106"/>
        <v>760</v>
      </c>
      <c r="V93">
        <f t="shared" si="106"/>
        <v>760</v>
      </c>
      <c r="W93">
        <f t="shared" si="106"/>
        <v>760</v>
      </c>
      <c r="X93">
        <f t="shared" si="106"/>
        <v>760</v>
      </c>
      <c r="Y93">
        <f t="shared" si="106"/>
        <v>760</v>
      </c>
      <c r="Z93">
        <f t="shared" si="106"/>
        <v>760</v>
      </c>
      <c r="AA93">
        <f t="shared" si="106"/>
        <v>760</v>
      </c>
      <c r="AB93">
        <f t="shared" si="107"/>
        <v>760</v>
      </c>
      <c r="AC93">
        <f t="shared" si="107"/>
        <v>760</v>
      </c>
      <c r="AD93">
        <f t="shared" si="107"/>
        <v>760</v>
      </c>
      <c r="AE93">
        <f t="shared" si="107"/>
        <v>760</v>
      </c>
      <c r="AF93">
        <f t="shared" si="107"/>
        <v>760</v>
      </c>
      <c r="AG93">
        <f t="shared" si="107"/>
        <v>760</v>
      </c>
      <c r="AH93">
        <f t="shared" si="107"/>
        <v>760</v>
      </c>
      <c r="AI93">
        <f t="shared" si="107"/>
        <v>760</v>
      </c>
      <c r="AJ93">
        <f t="shared" si="107"/>
        <v>760</v>
      </c>
      <c r="AK93">
        <f t="shared" si="107"/>
        <v>760</v>
      </c>
      <c r="AL93">
        <f t="shared" si="107"/>
        <v>760</v>
      </c>
      <c r="AM93">
        <f t="shared" si="107"/>
        <v>760</v>
      </c>
      <c r="AN93">
        <f t="shared" si="107"/>
        <v>760</v>
      </c>
      <c r="AO93">
        <f t="shared" si="107"/>
        <v>760</v>
      </c>
      <c r="AP93">
        <f t="shared" si="107"/>
        <v>760</v>
      </c>
      <c r="AQ93">
        <f t="shared" si="107"/>
        <v>760</v>
      </c>
      <c r="AR93">
        <f t="shared" si="115"/>
        <v>760</v>
      </c>
      <c r="AS93">
        <f t="shared" si="115"/>
        <v>760</v>
      </c>
      <c r="AT93">
        <f t="shared" si="115"/>
        <v>760</v>
      </c>
      <c r="AU93">
        <f t="shared" si="115"/>
        <v>760</v>
      </c>
      <c r="AV93">
        <f t="shared" si="115"/>
        <v>760</v>
      </c>
      <c r="AW93">
        <f t="shared" si="115"/>
        <v>760</v>
      </c>
      <c r="AX93">
        <f t="shared" si="115"/>
        <v>760</v>
      </c>
      <c r="AY93">
        <f t="shared" si="115"/>
        <v>760</v>
      </c>
      <c r="AZ93">
        <f t="shared" si="115"/>
        <v>760</v>
      </c>
      <c r="BA93">
        <f t="shared" si="115"/>
        <v>760</v>
      </c>
      <c r="BB93">
        <f t="shared" si="108"/>
        <v>760</v>
      </c>
      <c r="BC93">
        <f t="shared" si="108"/>
        <v>760</v>
      </c>
      <c r="BD93">
        <f t="shared" si="108"/>
        <v>760</v>
      </c>
      <c r="BE93">
        <f t="shared" si="108"/>
        <v>760</v>
      </c>
      <c r="BF93">
        <f t="shared" si="108"/>
        <v>760</v>
      </c>
      <c r="BG93">
        <f t="shared" si="108"/>
        <v>760</v>
      </c>
      <c r="BH93">
        <f t="shared" si="109"/>
        <v>760</v>
      </c>
      <c r="BI93">
        <f t="shared" si="109"/>
        <v>760</v>
      </c>
      <c r="BJ93">
        <f t="shared" si="109"/>
        <v>760</v>
      </c>
      <c r="BK93">
        <f t="shared" si="109"/>
        <v>760</v>
      </c>
      <c r="BL93">
        <f t="shared" si="109"/>
        <v>760</v>
      </c>
      <c r="BM93">
        <f t="shared" si="109"/>
        <v>760</v>
      </c>
      <c r="BN93">
        <f t="shared" si="109"/>
        <v>760</v>
      </c>
      <c r="BO93">
        <f t="shared" si="109"/>
        <v>760</v>
      </c>
      <c r="BP93">
        <f t="shared" si="109"/>
        <v>760</v>
      </c>
      <c r="BQ93">
        <f t="shared" si="109"/>
        <v>760</v>
      </c>
      <c r="BR93">
        <f t="shared" si="109"/>
        <v>760</v>
      </c>
      <c r="BS93">
        <f t="shared" si="109"/>
        <v>760</v>
      </c>
      <c r="BT93">
        <f t="shared" si="109"/>
        <v>760</v>
      </c>
      <c r="BU93">
        <f t="shared" si="109"/>
        <v>760</v>
      </c>
      <c r="BV93">
        <f t="shared" si="109"/>
        <v>760</v>
      </c>
      <c r="BW93">
        <f t="shared" si="109"/>
        <v>760</v>
      </c>
      <c r="BX93">
        <f t="shared" si="109"/>
        <v>760</v>
      </c>
      <c r="BY93">
        <f t="shared" si="109"/>
        <v>760</v>
      </c>
    </row>
    <row r="94" spans="1:77" x14ac:dyDescent="0.25">
      <c r="A94" t="s">
        <v>29</v>
      </c>
      <c r="L94">
        <f>IF(L$3&lt;$G92,L92,L93)</f>
        <v>3.8271724205845119E-91</v>
      </c>
      <c r="M94">
        <f t="shared" ref="M94:BX94" si="116">IF(M$3&lt;$G92,M92,M93)</f>
        <v>6.857574552982602E-80</v>
      </c>
      <c r="N94">
        <f t="shared" si="116"/>
        <v>6.8105372751701793E-71</v>
      </c>
      <c r="O94">
        <f t="shared" si="116"/>
        <v>1.5480076173174715E-63</v>
      </c>
      <c r="P94">
        <f t="shared" si="116"/>
        <v>2.0722151119721861E-57</v>
      </c>
      <c r="Q94">
        <f t="shared" si="116"/>
        <v>3.1426211894592846E-52</v>
      </c>
      <c r="R94">
        <f t="shared" si="116"/>
        <v>8.6148770082220741E-48</v>
      </c>
      <c r="S94">
        <f t="shared" si="116"/>
        <v>6.0127274157412265E-44</v>
      </c>
      <c r="T94">
        <f t="shared" si="116"/>
        <v>1.3813707202944812E-40</v>
      </c>
      <c r="U94">
        <f t="shared" si="116"/>
        <v>1.2713090749013693E-37</v>
      </c>
      <c r="V94">
        <f t="shared" si="116"/>
        <v>5.4602668400722698E-35</v>
      </c>
      <c r="W94">
        <f t="shared" si="116"/>
        <v>1.2346536011913155E-32</v>
      </c>
      <c r="X94">
        <f t="shared" si="116"/>
        <v>1.618503311363777E-30</v>
      </c>
      <c r="Y94">
        <f t="shared" si="116"/>
        <v>1.3298598970316315E-28</v>
      </c>
      <c r="Z94">
        <f t="shared" si="116"/>
        <v>7.3003162649798076E-27</v>
      </c>
      <c r="AA94">
        <f t="shared" si="116"/>
        <v>2.8223770384994244E-25</v>
      </c>
      <c r="AB94">
        <f t="shared" si="116"/>
        <v>8.029719748967636E-24</v>
      </c>
      <c r="AC94">
        <f t="shared" si="116"/>
        <v>1.7442829599566351E-22</v>
      </c>
      <c r="AD94">
        <f t="shared" si="116"/>
        <v>2.9848091006292946E-21</v>
      </c>
      <c r="AE94">
        <f t="shared" si="116"/>
        <v>4.1318166890056091E-20</v>
      </c>
      <c r="AF94">
        <f t="shared" si="116"/>
        <v>4.733488208481698E-19</v>
      </c>
      <c r="AG94">
        <f t="shared" si="116"/>
        <v>4.5768026978493169E-18</v>
      </c>
      <c r="AH94">
        <f t="shared" si="116"/>
        <v>3.7990096826741468E-17</v>
      </c>
      <c r="AI94">
        <f t="shared" si="116"/>
        <v>2.7475028449976987E-16</v>
      </c>
      <c r="AJ94">
        <f t="shared" si="116"/>
        <v>1.7538500700961857E-15</v>
      </c>
      <c r="AK94">
        <f t="shared" si="116"/>
        <v>9.9948727931080379E-15</v>
      </c>
      <c r="AL94">
        <f t="shared" si="116"/>
        <v>5.1363422381315688E-14</v>
      </c>
      <c r="AM94">
        <f t="shared" si="116"/>
        <v>2.4015113606459434E-13</v>
      </c>
      <c r="AN94">
        <f t="shared" si="116"/>
        <v>1.0296784902908513E-12</v>
      </c>
      <c r="AO94">
        <f t="shared" si="116"/>
        <v>4.0772330436818654E-12</v>
      </c>
      <c r="AP94">
        <f t="shared" si="116"/>
        <v>1.5004246403405285E-11</v>
      </c>
      <c r="AQ94">
        <f t="shared" si="116"/>
        <v>5.1606468127763383E-11</v>
      </c>
      <c r="AR94">
        <f t="shared" si="116"/>
        <v>1.6674230866758992E-10</v>
      </c>
      <c r="AS94">
        <f t="shared" si="116"/>
        <v>5.0843280452762047E-10</v>
      </c>
      <c r="AT94">
        <f t="shared" si="116"/>
        <v>1.4691679347391842E-9</v>
      </c>
      <c r="AU94">
        <f t="shared" si="116"/>
        <v>4.038269750855214E-9</v>
      </c>
      <c r="AV94">
        <f t="shared" si="116"/>
        <v>1.0594783217606727E-8</v>
      </c>
      <c r="AW94">
        <f t="shared" si="116"/>
        <v>2.6614364316869701E-8</v>
      </c>
      <c r="AX94">
        <f t="shared" si="116"/>
        <v>6.4195379417594627E-8</v>
      </c>
      <c r="AY94">
        <f t="shared" si="116"/>
        <v>1.4906854389507375E-7</v>
      </c>
      <c r="AZ94">
        <f t="shared" si="116"/>
        <v>3.3404061349065214E-7</v>
      </c>
      <c r="BA94">
        <f t="shared" si="116"/>
        <v>7.2392772558261314E-7</v>
      </c>
      <c r="BB94">
        <f t="shared" si="116"/>
        <v>1.5203695263306396E-6</v>
      </c>
      <c r="BC94">
        <f t="shared" si="116"/>
        <v>3.1000423320157563E-6</v>
      </c>
      <c r="BD94">
        <f t="shared" si="116"/>
        <v>6.1474489662346753E-6</v>
      </c>
      <c r="BE94">
        <f t="shared" si="116"/>
        <v>1.1874602447228738E-5</v>
      </c>
      <c r="BF94">
        <f t="shared" si="116"/>
        <v>2.2375717342023383E-5</v>
      </c>
      <c r="BG94">
        <f t="shared" si="116"/>
        <v>4.1186895436041655E-5</v>
      </c>
      <c r="BH94">
        <f t="shared" si="116"/>
        <v>7.415040332699264E-5</v>
      </c>
      <c r="BI94">
        <f t="shared" si="116"/>
        <v>1.3072237907311789E-4</v>
      </c>
      <c r="BJ94">
        <f t="shared" si="116"/>
        <v>2.2591376043789663E-4</v>
      </c>
      <c r="BK94">
        <f t="shared" si="116"/>
        <v>3.8311913287699339E-4</v>
      </c>
      <c r="BL94">
        <f t="shared" si="116"/>
        <v>6.381693643603061E-4</v>
      </c>
      <c r="BM94">
        <f t="shared" si="116"/>
        <v>1.0450436335513178E-3</v>
      </c>
      <c r="BN94">
        <f t="shared" si="116"/>
        <v>1.6837969700500251E-3</v>
      </c>
      <c r="BO94">
        <f t="shared" si="116"/>
        <v>2.6714026988283704E-3</v>
      </c>
      <c r="BP94">
        <f t="shared" si="116"/>
        <v>4.1763768762101468E-3</v>
      </c>
      <c r="BQ94">
        <f t="shared" si="116"/>
        <v>6.4382451405528597E-3</v>
      </c>
      <c r="BR94">
        <f t="shared" si="116"/>
        <v>9.7931320463603144E-3</v>
      </c>
      <c r="BS94">
        <f t="shared" si="116"/>
        <v>1.4706998929362164E-2</v>
      </c>
      <c r="BT94">
        <f t="shared" si="116"/>
        <v>2.1818327960715589E-2</v>
      </c>
      <c r="BU94">
        <f t="shared" si="116"/>
        <v>760</v>
      </c>
      <c r="BV94">
        <f t="shared" si="116"/>
        <v>760</v>
      </c>
      <c r="BW94">
        <f t="shared" si="116"/>
        <v>760</v>
      </c>
      <c r="BX94">
        <f t="shared" si="116"/>
        <v>760</v>
      </c>
      <c r="BY94">
        <f t="shared" ref="BY94" si="117">IF(BY$3&lt;$G92,BY92,BY93)</f>
        <v>760</v>
      </c>
    </row>
    <row r="95" spans="1:77" x14ac:dyDescent="0.25">
      <c r="A95" t="s">
        <v>114</v>
      </c>
      <c r="B95" t="s">
        <v>82</v>
      </c>
      <c r="C95">
        <v>7.1</v>
      </c>
      <c r="D95">
        <v>-21723</v>
      </c>
      <c r="E95">
        <v>0.4536</v>
      </c>
      <c r="F95">
        <v>-0.58460000000000001</v>
      </c>
      <c r="G95">
        <v>1808</v>
      </c>
      <c r="I95">
        <f t="shared" si="3"/>
        <v>1.1446560154330617E-6</v>
      </c>
      <c r="J95">
        <f t="shared" si="4"/>
        <v>8.6993857172912694E-4</v>
      </c>
      <c r="L95">
        <f t="shared" si="106"/>
        <v>7.1385169524609868E-44</v>
      </c>
      <c r="M95">
        <f t="shared" si="106"/>
        <v>8.1466198070171343E-38</v>
      </c>
      <c r="N95">
        <f t="shared" si="106"/>
        <v>5.7420422216497712E-33</v>
      </c>
      <c r="O95">
        <f t="shared" si="106"/>
        <v>5.339228018594831E-29</v>
      </c>
      <c r="P95">
        <f t="shared" si="106"/>
        <v>1.0863830893288074E-25</v>
      </c>
      <c r="Q95">
        <f t="shared" si="106"/>
        <v>6.8667476685274322E-23</v>
      </c>
      <c r="R95">
        <f t="shared" si="106"/>
        <v>1.7317807932011159E-20</v>
      </c>
      <c r="S95">
        <f t="shared" si="106"/>
        <v>2.0938298166355669E-18</v>
      </c>
      <c r="T95">
        <f t="shared" si="106"/>
        <v>1.3928527604373802E-16</v>
      </c>
      <c r="U95">
        <f t="shared" si="106"/>
        <v>5.6640545557987715E-15</v>
      </c>
      <c r="V95">
        <f t="shared" si="106"/>
        <v>1.528239171009333E-13</v>
      </c>
      <c r="W95">
        <f t="shared" si="106"/>
        <v>2.9187253458232817E-12</v>
      </c>
      <c r="X95">
        <f t="shared" si="106"/>
        <v>4.1554072359480991E-11</v>
      </c>
      <c r="Y95">
        <f t="shared" si="106"/>
        <v>4.5988964316881007E-10</v>
      </c>
      <c r="Z95">
        <f t="shared" si="106"/>
        <v>4.0945624152693892E-9</v>
      </c>
      <c r="AA95">
        <f t="shared" si="106"/>
        <v>3.0170389356381377E-8</v>
      </c>
      <c r="AB95">
        <f t="shared" si="107"/>
        <v>1.8837801017030948E-7</v>
      </c>
      <c r="AC95">
        <f t="shared" si="107"/>
        <v>1.016651191284392E-6</v>
      </c>
      <c r="AD95">
        <f t="shared" si="107"/>
        <v>4.8227893879558643E-6</v>
      </c>
      <c r="AE95">
        <f t="shared" si="107"/>
        <v>2.0399610641799647E-5</v>
      </c>
      <c r="AF95">
        <f t="shared" si="107"/>
        <v>7.7887667391386304E-5</v>
      </c>
      <c r="AG95">
        <f t="shared" si="107"/>
        <v>2.7128813974235908E-4</v>
      </c>
      <c r="AH95">
        <f t="shared" si="107"/>
        <v>8.6993857172912694E-4</v>
      </c>
      <c r="AI95">
        <f t="shared" si="107"/>
        <v>2.5888646221066259E-3</v>
      </c>
      <c r="AJ95">
        <f t="shared" si="107"/>
        <v>7.1999157784797697E-3</v>
      </c>
      <c r="AK95">
        <f t="shared" si="107"/>
        <v>1.8828241658380113E-2</v>
      </c>
      <c r="AL95">
        <f t="shared" si="107"/>
        <v>4.6548954254154035E-2</v>
      </c>
      <c r="AM95">
        <f t="shared" si="107"/>
        <v>0.10932331540888329</v>
      </c>
      <c r="AN95">
        <f t="shared" si="107"/>
        <v>0.24494685469912236</v>
      </c>
      <c r="AO95">
        <f t="shared" si="107"/>
        <v>0.52558205183463924</v>
      </c>
      <c r="AP95">
        <f t="shared" si="107"/>
        <v>1.0836731944061202</v>
      </c>
      <c r="AQ95">
        <f t="shared" si="107"/>
        <v>2.1536409077647423</v>
      </c>
      <c r="AR95">
        <f t="shared" si="115"/>
        <v>4.1367645037749163</v>
      </c>
      <c r="AS95">
        <f t="shared" si="115"/>
        <v>7.6990967597286168</v>
      </c>
      <c r="AT95">
        <f t="shared" si="115"/>
        <v>13.915106994862471</v>
      </c>
      <c r="AU95">
        <f t="shared" si="115"/>
        <v>24.472973921026551</v>
      </c>
      <c r="AV95">
        <f t="shared" si="115"/>
        <v>41.960978894175447</v>
      </c>
      <c r="AW95">
        <f t="shared" si="115"/>
        <v>70.258183290368635</v>
      </c>
      <c r="AX95">
        <f t="shared" si="115"/>
        <v>115.05638640759159</v>
      </c>
      <c r="AY95">
        <f t="shared" si="115"/>
        <v>184.54410946043052</v>
      </c>
      <c r="AZ95">
        <f t="shared" si="115"/>
        <v>290.28688258511221</v>
      </c>
      <c r="BA95">
        <f t="shared" si="115"/>
        <v>448.34126811154783</v>
      </c>
      <c r="BB95">
        <f t="shared" si="108"/>
        <v>680.64268303414656</v>
      </c>
      <c r="BC95">
        <f t="shared" si="108"/>
        <v>1016.7090484377563</v>
      </c>
      <c r="BD95">
        <f t="shared" si="108"/>
        <v>1495.7034757741026</v>
      </c>
      <c r="BE95">
        <f t="shared" si="108"/>
        <v>2168.8995073151759</v>
      </c>
      <c r="BF95">
        <f t="shared" si="108"/>
        <v>3102.5917984291982</v>
      </c>
      <c r="BG95">
        <f t="shared" si="108"/>
        <v>4381.4935318089329</v>
      </c>
      <c r="BH95">
        <f t="shared" si="109"/>
        <v>6112.659289755552</v>
      </c>
      <c r="BI95">
        <f t="shared" si="109"/>
        <v>8429.9686122784879</v>
      </c>
      <c r="BJ95">
        <f t="shared" si="109"/>
        <v>11499.201096679722</v>
      </c>
      <c r="BK95">
        <f t="shared" si="109"/>
        <v>15523.728733856202</v>
      </c>
      <c r="BL95">
        <f t="shared" si="109"/>
        <v>20750.845333741188</v>
      </c>
      <c r="BM95">
        <f t="shared" si="109"/>
        <v>27478.746488904111</v>
      </c>
      <c r="BN95">
        <f t="shared" si="109"/>
        <v>36064.1666940539</v>
      </c>
      <c r="BO95">
        <f t="shared" si="109"/>
        <v>46930.673118826715</v>
      </c>
      <c r="BP95">
        <f t="shared" si="109"/>
        <v>60577.608262075351</v>
      </c>
      <c r="BQ95">
        <f t="shared" si="109"/>
        <v>77589.666435531137</v>
      </c>
      <c r="BR95">
        <f t="shared" si="109"/>
        <v>98647.081864499822</v>
      </c>
      <c r="BS95">
        <f t="shared" si="109"/>
        <v>124536.39927516112</v>
      </c>
      <c r="BT95">
        <f t="shared" si="109"/>
        <v>156161.79127231566</v>
      </c>
      <c r="BU95">
        <f t="shared" si="109"/>
        <v>194556.88069476525</v>
      </c>
      <c r="BV95">
        <f t="shared" si="109"/>
        <v>240897.02054993101</v>
      </c>
      <c r="BW95">
        <f t="shared" si="109"/>
        <v>296511.97914149088</v>
      </c>
      <c r="BX95">
        <f t="shared" si="109"/>
        <v>362898.97366499621</v>
      </c>
      <c r="BY95">
        <f t="shared" si="109"/>
        <v>441735.99189260899</v>
      </c>
    </row>
    <row r="96" spans="1:77" x14ac:dyDescent="0.25">
      <c r="A96" t="s">
        <v>114</v>
      </c>
      <c r="B96" t="s">
        <v>83</v>
      </c>
      <c r="C96">
        <v>6.3470000000000004</v>
      </c>
      <c r="D96">
        <v>-19574</v>
      </c>
      <c r="E96">
        <v>0</v>
      </c>
      <c r="F96">
        <v>0</v>
      </c>
      <c r="G96">
        <v>0</v>
      </c>
      <c r="I96">
        <f t="shared" si="3"/>
        <v>1.9845711180284546E-7</v>
      </c>
      <c r="J96">
        <f t="shared" si="4"/>
        <v>1.5082740497016255E-4</v>
      </c>
      <c r="L96">
        <f t="shared" si="106"/>
        <v>1.9625177448822716E-40</v>
      </c>
      <c r="M96">
        <f t="shared" si="106"/>
        <v>5.3707608502867956E-35</v>
      </c>
      <c r="N96">
        <f t="shared" si="106"/>
        <v>1.2017485098454785E-30</v>
      </c>
      <c r="O96">
        <f t="shared" si="106"/>
        <v>4.3523386828434778E-27</v>
      </c>
      <c r="P96">
        <f t="shared" si="106"/>
        <v>4.0223537179196578E-24</v>
      </c>
      <c r="Q96">
        <f t="shared" si="106"/>
        <v>1.3000721004658018E-21</v>
      </c>
      <c r="R96">
        <f t="shared" si="106"/>
        <v>1.8405874201179139E-19</v>
      </c>
      <c r="S96">
        <f t="shared" si="106"/>
        <v>1.3463157473889807E-17</v>
      </c>
      <c r="T96">
        <f t="shared" si="106"/>
        <v>5.7585559697805349E-16</v>
      </c>
      <c r="U96">
        <f t="shared" si="106"/>
        <v>1.5833550011720661E-14</v>
      </c>
      <c r="V96">
        <f t="shared" si="106"/>
        <v>3.0124836839827337E-13</v>
      </c>
      <c r="W96">
        <f t="shared" si="106"/>
        <v>4.2034227069341402E-12</v>
      </c>
      <c r="X96">
        <f t="shared" si="106"/>
        <v>4.5062324668079855E-11</v>
      </c>
      <c r="Y96">
        <f t="shared" si="106"/>
        <v>3.8539744429976915E-10</v>
      </c>
      <c r="Z96">
        <f t="shared" si="106"/>
        <v>2.711865447839041E-9</v>
      </c>
      <c r="AA96">
        <f t="shared" si="106"/>
        <v>1.610438064600036E-8</v>
      </c>
      <c r="AB96">
        <f t="shared" si="107"/>
        <v>8.2441697529887378E-8</v>
      </c>
      <c r="AC96">
        <f t="shared" si="107"/>
        <v>3.7035106023517654E-7</v>
      </c>
      <c r="AD96">
        <f t="shared" si="107"/>
        <v>1.4821443928441781E-6</v>
      </c>
      <c r="AE96">
        <f t="shared" si="107"/>
        <v>5.3524711242497501E-6</v>
      </c>
      <c r="AF96">
        <f t="shared" si="107"/>
        <v>1.7635388070510703E-5</v>
      </c>
      <c r="AG96">
        <f t="shared" si="107"/>
        <v>5.3518415561583257E-5</v>
      </c>
      <c r="AH96">
        <f t="shared" si="107"/>
        <v>1.5082740497016255E-4</v>
      </c>
      <c r="AI96">
        <f t="shared" si="107"/>
        <v>3.975817999206443E-4</v>
      </c>
      <c r="AJ96">
        <f t="shared" si="107"/>
        <v>9.8642391379400872E-4</v>
      </c>
      <c r="AK96">
        <f t="shared" si="107"/>
        <v>2.3162385702240672E-3</v>
      </c>
      <c r="AL96">
        <f t="shared" si="107"/>
        <v>5.1724457602123188E-3</v>
      </c>
      <c r="AM96">
        <f t="shared" si="107"/>
        <v>1.1032418684907419E-2</v>
      </c>
      <c r="AN96">
        <f t="shared" si="107"/>
        <v>2.2561561172088344E-2</v>
      </c>
      <c r="AO96">
        <f t="shared" si="107"/>
        <v>4.4388763941347047E-2</v>
      </c>
      <c r="AP96">
        <f t="shared" si="107"/>
        <v>8.4276856680678872E-2</v>
      </c>
      <c r="AQ96">
        <f t="shared" si="107"/>
        <v>0.15483347976277428</v>
      </c>
      <c r="AR96">
        <f t="shared" si="115"/>
        <v>0.27593932162527651</v>
      </c>
      <c r="AS96">
        <f t="shared" si="115"/>
        <v>0.4781023841052488</v>
      </c>
      <c r="AT96">
        <f t="shared" si="115"/>
        <v>0.80697710116521992</v>
      </c>
      <c r="AU96">
        <f t="shared" si="115"/>
        <v>1.3293138993399387</v>
      </c>
      <c r="AV96">
        <f t="shared" si="115"/>
        <v>2.1406263398699972</v>
      </c>
      <c r="AW96">
        <f t="shared" si="115"/>
        <v>3.3748776797066928</v>
      </c>
      <c r="AX96">
        <f t="shared" si="115"/>
        <v>5.2164951708528813</v>
      </c>
      <c r="AY96">
        <f t="shared" si="115"/>
        <v>7.9150176956323781</v>
      </c>
      <c r="AZ96">
        <f t="shared" si="115"/>
        <v>11.80266984861562</v>
      </c>
      <c r="BA96">
        <f t="shared" si="115"/>
        <v>17.315133215405563</v>
      </c>
      <c r="BB96">
        <f t="shared" si="108"/>
        <v>25.015753699977157</v>
      </c>
      <c r="BC96">
        <f t="shared" si="108"/>
        <v>35.623383060454294</v>
      </c>
      <c r="BD96">
        <f t="shared" si="108"/>
        <v>50.044004424784276</v>
      </c>
      <c r="BE96">
        <f t="shared" si="108"/>
        <v>69.406236849339606</v>
      </c>
      <c r="BF96">
        <f t="shared" si="108"/>
        <v>95.100754531063657</v>
      </c>
      <c r="BG96">
        <f t="shared" si="108"/>
        <v>128.82359378009696</v>
      </c>
      <c r="BH96">
        <f t="shared" si="109"/>
        <v>172.62325703452629</v>
      </c>
      <c r="BI96">
        <f t="shared" si="109"/>
        <v>228.95145974602539</v>
      </c>
      <c r="BJ96">
        <f t="shared" si="109"/>
        <v>300.71730448054649</v>
      </c>
      <c r="BK96">
        <f t="shared" si="109"/>
        <v>391.34460850896176</v>
      </c>
      <c r="BL96">
        <f t="shared" si="109"/>
        <v>504.83205776881903</v>
      </c>
      <c r="BM96">
        <f t="shared" si="109"/>
        <v>645.81581240802336</v>
      </c>
      <c r="BN96">
        <f t="shared" si="109"/>
        <v>819.63414799591146</v>
      </c>
      <c r="BO96">
        <f t="shared" si="109"/>
        <v>1032.3936824990087</v>
      </c>
      <c r="BP96">
        <f t="shared" si="109"/>
        <v>1291.0367126360507</v>
      </c>
      <c r="BQ96">
        <f t="shared" si="109"/>
        <v>1603.4091644068653</v>
      </c>
      <c r="BR96">
        <f t="shared" si="109"/>
        <v>1978.3286513970472</v>
      </c>
      <c r="BS96">
        <f t="shared" si="109"/>
        <v>2425.6521306894697</v>
      </c>
      <c r="BT96">
        <f t="shared" si="109"/>
        <v>2956.3426495128865</v>
      </c>
      <c r="BU96">
        <f t="shared" si="109"/>
        <v>3582.5346856560677</v>
      </c>
      <c r="BV96">
        <f t="shared" si="109"/>
        <v>4317.5976006074461</v>
      </c>
      <c r="BW96">
        <f t="shared" si="109"/>
        <v>5176.1967457097771</v>
      </c>
      <c r="BX96">
        <f t="shared" si="109"/>
        <v>6174.3517876660535</v>
      </c>
      <c r="BY96">
        <f t="shared" si="109"/>
        <v>7329.4918497899362</v>
      </c>
    </row>
    <row r="97" spans="1:77" x14ac:dyDescent="0.25">
      <c r="A97" t="s">
        <v>28</v>
      </c>
      <c r="L97">
        <f>IF(L$3&lt;$G95,L95,L96)</f>
        <v>7.1385169524609868E-44</v>
      </c>
      <c r="M97">
        <f t="shared" ref="M97:BX97" si="118">IF(M$3&lt;$G95,M95,M96)</f>
        <v>8.1466198070171343E-38</v>
      </c>
      <c r="N97">
        <f t="shared" si="118"/>
        <v>5.7420422216497712E-33</v>
      </c>
      <c r="O97">
        <f t="shared" si="118"/>
        <v>5.339228018594831E-29</v>
      </c>
      <c r="P97">
        <f t="shared" si="118"/>
        <v>1.0863830893288074E-25</v>
      </c>
      <c r="Q97">
        <f t="shared" si="118"/>
        <v>6.8667476685274322E-23</v>
      </c>
      <c r="R97">
        <f t="shared" si="118"/>
        <v>1.7317807932011159E-20</v>
      </c>
      <c r="S97">
        <f t="shared" si="118"/>
        <v>2.0938298166355669E-18</v>
      </c>
      <c r="T97">
        <f t="shared" si="118"/>
        <v>1.3928527604373802E-16</v>
      </c>
      <c r="U97">
        <f t="shared" si="118"/>
        <v>5.6640545557987715E-15</v>
      </c>
      <c r="V97">
        <f t="shared" si="118"/>
        <v>1.528239171009333E-13</v>
      </c>
      <c r="W97">
        <f t="shared" si="118"/>
        <v>2.9187253458232817E-12</v>
      </c>
      <c r="X97">
        <f t="shared" si="118"/>
        <v>4.1554072359480991E-11</v>
      </c>
      <c r="Y97">
        <f t="shared" si="118"/>
        <v>4.5988964316881007E-10</v>
      </c>
      <c r="Z97">
        <f t="shared" si="118"/>
        <v>4.0945624152693892E-9</v>
      </c>
      <c r="AA97">
        <f t="shared" si="118"/>
        <v>3.0170389356381377E-8</v>
      </c>
      <c r="AB97">
        <f t="shared" si="118"/>
        <v>1.8837801017030948E-7</v>
      </c>
      <c r="AC97">
        <f t="shared" si="118"/>
        <v>1.016651191284392E-6</v>
      </c>
      <c r="AD97">
        <f t="shared" si="118"/>
        <v>4.8227893879558643E-6</v>
      </c>
      <c r="AE97">
        <f t="shared" si="118"/>
        <v>2.0399610641799647E-5</v>
      </c>
      <c r="AF97">
        <f t="shared" si="118"/>
        <v>7.7887667391386304E-5</v>
      </c>
      <c r="AG97">
        <f t="shared" si="118"/>
        <v>2.7128813974235908E-4</v>
      </c>
      <c r="AH97">
        <f t="shared" si="118"/>
        <v>8.6993857172912694E-4</v>
      </c>
      <c r="AI97">
        <f t="shared" si="118"/>
        <v>2.5888646221066259E-3</v>
      </c>
      <c r="AJ97">
        <f t="shared" si="118"/>
        <v>7.1999157784797697E-3</v>
      </c>
      <c r="AK97">
        <f t="shared" si="118"/>
        <v>1.8828241658380113E-2</v>
      </c>
      <c r="AL97">
        <f t="shared" si="118"/>
        <v>4.6548954254154035E-2</v>
      </c>
      <c r="AM97">
        <f t="shared" si="118"/>
        <v>0.10932331540888329</v>
      </c>
      <c r="AN97">
        <f t="shared" si="118"/>
        <v>0.24494685469912236</v>
      </c>
      <c r="AO97">
        <f t="shared" si="118"/>
        <v>4.4388763941347047E-2</v>
      </c>
      <c r="AP97">
        <f t="shared" si="118"/>
        <v>8.4276856680678872E-2</v>
      </c>
      <c r="AQ97">
        <f t="shared" si="118"/>
        <v>0.15483347976277428</v>
      </c>
      <c r="AR97">
        <f t="shared" si="118"/>
        <v>0.27593932162527651</v>
      </c>
      <c r="AS97">
        <f t="shared" si="118"/>
        <v>0.4781023841052488</v>
      </c>
      <c r="AT97">
        <f t="shared" si="118"/>
        <v>0.80697710116521992</v>
      </c>
      <c r="AU97">
        <f t="shared" si="118"/>
        <v>1.3293138993399387</v>
      </c>
      <c r="AV97">
        <f t="shared" si="118"/>
        <v>2.1406263398699972</v>
      </c>
      <c r="AW97">
        <f t="shared" si="118"/>
        <v>3.3748776797066928</v>
      </c>
      <c r="AX97">
        <f t="shared" si="118"/>
        <v>5.2164951708528813</v>
      </c>
      <c r="AY97">
        <f t="shared" si="118"/>
        <v>7.9150176956323781</v>
      </c>
      <c r="AZ97">
        <f t="shared" si="118"/>
        <v>11.80266984861562</v>
      </c>
      <c r="BA97">
        <f t="shared" si="118"/>
        <v>17.315133215405563</v>
      </c>
      <c r="BB97">
        <f t="shared" si="118"/>
        <v>25.015753699977157</v>
      </c>
      <c r="BC97">
        <f t="shared" si="118"/>
        <v>35.623383060454294</v>
      </c>
      <c r="BD97">
        <f t="shared" si="118"/>
        <v>50.044004424784276</v>
      </c>
      <c r="BE97">
        <f t="shared" si="118"/>
        <v>69.406236849339606</v>
      </c>
      <c r="BF97">
        <f t="shared" si="118"/>
        <v>95.100754531063657</v>
      </c>
      <c r="BG97">
        <f t="shared" si="118"/>
        <v>128.82359378009696</v>
      </c>
      <c r="BH97">
        <f t="shared" si="118"/>
        <v>172.62325703452629</v>
      </c>
      <c r="BI97">
        <f t="shared" si="118"/>
        <v>228.95145974602539</v>
      </c>
      <c r="BJ97">
        <f t="shared" si="118"/>
        <v>300.71730448054649</v>
      </c>
      <c r="BK97">
        <f t="shared" si="118"/>
        <v>391.34460850896176</v>
      </c>
      <c r="BL97">
        <f t="shared" si="118"/>
        <v>504.83205776881903</v>
      </c>
      <c r="BM97">
        <f t="shared" si="118"/>
        <v>645.81581240802336</v>
      </c>
      <c r="BN97">
        <f t="shared" si="118"/>
        <v>819.63414799591146</v>
      </c>
      <c r="BO97">
        <f t="shared" si="118"/>
        <v>1032.3936824990087</v>
      </c>
      <c r="BP97">
        <f t="shared" si="118"/>
        <v>1291.0367126360507</v>
      </c>
      <c r="BQ97">
        <f t="shared" si="118"/>
        <v>1603.4091644068653</v>
      </c>
      <c r="BR97">
        <f t="shared" si="118"/>
        <v>1978.3286513970472</v>
      </c>
      <c r="BS97">
        <f t="shared" si="118"/>
        <v>2425.6521306894697</v>
      </c>
      <c r="BT97">
        <f t="shared" si="118"/>
        <v>2956.3426495128865</v>
      </c>
      <c r="BU97">
        <f t="shared" si="118"/>
        <v>3582.5346856560677</v>
      </c>
      <c r="BV97">
        <f t="shared" si="118"/>
        <v>4317.5976006074461</v>
      </c>
      <c r="BW97">
        <f t="shared" si="118"/>
        <v>5176.1967457097771</v>
      </c>
      <c r="BX97">
        <f t="shared" si="118"/>
        <v>6174.3517876660535</v>
      </c>
      <c r="BY97">
        <f t="shared" ref="BY97" si="119">IF(BY$3&lt;$G95,BY95,BY96)</f>
        <v>7329.4918497899362</v>
      </c>
    </row>
    <row r="98" spans="1:77" x14ac:dyDescent="0.25">
      <c r="A98" t="s">
        <v>115</v>
      </c>
      <c r="B98" t="s">
        <v>82</v>
      </c>
      <c r="C98">
        <v>9.7550000000000008</v>
      </c>
      <c r="D98">
        <v>-34154</v>
      </c>
      <c r="E98">
        <v>-0.4723</v>
      </c>
      <c r="F98">
        <v>0</v>
      </c>
      <c r="G98">
        <v>2520</v>
      </c>
      <c r="I98">
        <f t="shared" si="3"/>
        <v>3.0591358603353951E-15</v>
      </c>
      <c r="J98">
        <f t="shared" si="4"/>
        <v>2.3249432538549002E-12</v>
      </c>
      <c r="L98">
        <f t="shared" si="106"/>
        <v>1.0516244102615935E-74</v>
      </c>
      <c r="M98">
        <f t="shared" si="106"/>
        <v>3.0543833542844535E-65</v>
      </c>
      <c r="N98">
        <f t="shared" si="106"/>
        <v>1.1300302236684136E-57</v>
      </c>
      <c r="O98">
        <f t="shared" si="106"/>
        <v>1.7512916453581903E-51</v>
      </c>
      <c r="P98">
        <f t="shared" si="106"/>
        <v>2.5139661365785859E-46</v>
      </c>
      <c r="Q98">
        <f t="shared" si="106"/>
        <v>5.7897422400822634E-42</v>
      </c>
      <c r="R98">
        <f t="shared" si="106"/>
        <v>3.1669792402510848E-38</v>
      </c>
      <c r="S98">
        <f t="shared" si="106"/>
        <v>5.4859960543477498E-35</v>
      </c>
      <c r="T98">
        <f t="shared" si="106"/>
        <v>3.7340849289338634E-32</v>
      </c>
      <c r="U98">
        <f t="shared" si="106"/>
        <v>1.1778027474987852E-29</v>
      </c>
      <c r="V98">
        <f t="shared" si="106"/>
        <v>1.9572034209590057E-27</v>
      </c>
      <c r="W98">
        <f t="shared" si="106"/>
        <v>1.8960761966945061E-25</v>
      </c>
      <c r="X98">
        <f t="shared" si="106"/>
        <v>1.1612175537028987E-23</v>
      </c>
      <c r="Y98">
        <f t="shared" si="106"/>
        <v>4.8005040310462132E-22</v>
      </c>
      <c r="Z98">
        <f t="shared" si="106"/>
        <v>1.4134254860494899E-20</v>
      </c>
      <c r="AA98">
        <f t="shared" si="106"/>
        <v>3.0982436445602594E-19</v>
      </c>
      <c r="AB98">
        <f t="shared" si="107"/>
        <v>5.2462577418716887E-18</v>
      </c>
      <c r="AC98">
        <f t="shared" si="107"/>
        <v>7.0785286328719984E-17</v>
      </c>
      <c r="AD98">
        <f t="shared" si="107"/>
        <v>7.8125076331893266E-16</v>
      </c>
      <c r="AE98">
        <f t="shared" si="107"/>
        <v>7.2126970992160588E-15</v>
      </c>
      <c r="AF98">
        <f t="shared" si="107"/>
        <v>5.6778384998545523E-14</v>
      </c>
      <c r="AG98">
        <f t="shared" si="107"/>
        <v>3.8745094653624583E-13</v>
      </c>
      <c r="AH98">
        <f t="shared" si="107"/>
        <v>2.3249432538549002E-12</v>
      </c>
      <c r="AI98">
        <f t="shared" si="107"/>
        <v>1.2421705299685954E-11</v>
      </c>
      <c r="AJ98">
        <f t="shared" si="107"/>
        <v>5.9738969189082112E-11</v>
      </c>
      <c r="AK98">
        <f t="shared" si="107"/>
        <v>2.6109706265631196E-10</v>
      </c>
      <c r="AL98">
        <f t="shared" si="107"/>
        <v>1.0458859560585791E-9</v>
      </c>
      <c r="AM98">
        <f t="shared" si="107"/>
        <v>3.8686130573617624E-9</v>
      </c>
      <c r="AN98">
        <f t="shared" si="107"/>
        <v>1.3301601834579028E-8</v>
      </c>
      <c r="AO98">
        <f t="shared" si="107"/>
        <v>4.2766800756719645E-8</v>
      </c>
      <c r="AP98">
        <f t="shared" si="107"/>
        <v>1.292613814014948E-7</v>
      </c>
      <c r="AQ98">
        <f t="shared" si="107"/>
        <v>3.6902726156049412E-7</v>
      </c>
      <c r="AR98">
        <f t="shared" si="115"/>
        <v>9.9939489185234566E-7</v>
      </c>
      <c r="AS98">
        <f t="shared" si="115"/>
        <v>2.5774155171286897E-6</v>
      </c>
      <c r="AT98">
        <f t="shared" si="115"/>
        <v>6.3521375760238529E-6</v>
      </c>
      <c r="AU98">
        <f t="shared" si="115"/>
        <v>1.500795477433258E-5</v>
      </c>
      <c r="AV98">
        <f t="shared" si="115"/>
        <v>3.4091169939226959E-5</v>
      </c>
      <c r="AW98">
        <f t="shared" si="115"/>
        <v>7.4648697334300161E-5</v>
      </c>
      <c r="AX98">
        <f t="shared" si="115"/>
        <v>1.5794443111600504E-4</v>
      </c>
      <c r="AY98">
        <f t="shared" si="115"/>
        <v>3.2362437123039951E-4</v>
      </c>
      <c r="AZ98">
        <f t="shared" si="115"/>
        <v>6.4343767954987575E-4</v>
      </c>
      <c r="BA98">
        <f t="shared" si="115"/>
        <v>1.2436617785687516E-3</v>
      </c>
      <c r="BB98">
        <f t="shared" si="115"/>
        <v>2.3408119515954486E-3</v>
      </c>
      <c r="BC98">
        <f t="shared" si="115"/>
        <v>4.2971367518260606E-3</v>
      </c>
      <c r="BD98">
        <f t="shared" si="115"/>
        <v>7.7049146789036098E-3</v>
      </c>
      <c r="BE98">
        <f t="shared" si="115"/>
        <v>1.351178354144247E-2</v>
      </c>
      <c r="BF98">
        <f t="shared" si="115"/>
        <v>2.3203358860957854E-2</v>
      </c>
      <c r="BG98">
        <f t="shared" si="115"/>
        <v>3.9064331556919248E-2</v>
      </c>
      <c r="BH98">
        <f t="shared" ref="BH98:BW99" si="120">760*10^($C98+$D98/BH$3+$E98*LOG10(BH$3)+$F98/(BH$3)^3)</f>
        <v>6.4545164386580298E-2</v>
      </c>
      <c r="BI98">
        <f t="shared" si="120"/>
        <v>0.10476849752406282</v>
      </c>
      <c r="BJ98">
        <f t="shared" si="120"/>
        <v>0.16721746626163955</v>
      </c>
      <c r="BK98">
        <f t="shared" si="120"/>
        <v>0.26265733622310883</v>
      </c>
      <c r="BL98">
        <f t="shared" si="120"/>
        <v>0.40635214538986775</v>
      </c>
      <c r="BM98">
        <f t="shared" si="120"/>
        <v>0.61964933973554226</v>
      </c>
      <c r="BN98">
        <f t="shared" si="120"/>
        <v>0.9320175911978118</v>
      </c>
      <c r="BO98">
        <f t="shared" si="120"/>
        <v>1.3836359428054001</v>
      </c>
      <c r="BP98">
        <f t="shared" si="120"/>
        <v>2.0286459464459847</v>
      </c>
      <c r="BQ98">
        <f t="shared" si="120"/>
        <v>2.9391923186428883</v>
      </c>
      <c r="BR98">
        <f t="shared" si="120"/>
        <v>4.2103915826911642</v>
      </c>
      <c r="BS98">
        <f t="shared" si="120"/>
        <v>5.9663819110554277</v>
      </c>
      <c r="BT98">
        <f t="shared" si="120"/>
        <v>8.3676206324450533</v>
      </c>
      <c r="BU98">
        <f t="shared" si="120"/>
        <v>11.619608316811615</v>
      </c>
      <c r="BV98">
        <f t="shared" si="120"/>
        <v>15.983229691363357</v>
      </c>
      <c r="BW98">
        <f t="shared" si="120"/>
        <v>21.786911572031823</v>
      </c>
      <c r="BX98">
        <f t="shared" ref="BX98:CO99" si="121">760*10^($C98+$D98/BX$3+$E98*LOG10(BX$3)+$F98/(BX$3)^3)</f>
        <v>29.440806234003226</v>
      </c>
      <c r="BY98">
        <f t="shared" si="121"/>
        <v>39.453214931714179</v>
      </c>
    </row>
    <row r="99" spans="1:77" x14ac:dyDescent="0.25">
      <c r="A99" t="s">
        <v>115</v>
      </c>
      <c r="B99" t="s">
        <v>83</v>
      </c>
      <c r="C99">
        <v>0</v>
      </c>
      <c r="D99">
        <v>0</v>
      </c>
      <c r="E99">
        <v>0</v>
      </c>
      <c r="F99">
        <v>0</v>
      </c>
      <c r="G99">
        <v>0</v>
      </c>
      <c r="I99">
        <f t="shared" si="3"/>
        <v>1</v>
      </c>
      <c r="J99">
        <f t="shared" si="4"/>
        <v>760</v>
      </c>
      <c r="L99">
        <f t="shared" si="106"/>
        <v>760</v>
      </c>
      <c r="M99">
        <f t="shared" si="106"/>
        <v>760</v>
      </c>
      <c r="N99">
        <f t="shared" si="106"/>
        <v>760</v>
      </c>
      <c r="O99">
        <f t="shared" si="106"/>
        <v>760</v>
      </c>
      <c r="P99">
        <f t="shared" si="106"/>
        <v>760</v>
      </c>
      <c r="Q99">
        <f t="shared" si="106"/>
        <v>760</v>
      </c>
      <c r="R99">
        <f t="shared" si="106"/>
        <v>760</v>
      </c>
      <c r="S99">
        <f t="shared" si="106"/>
        <v>760</v>
      </c>
      <c r="T99">
        <f t="shared" si="106"/>
        <v>760</v>
      </c>
      <c r="U99">
        <f t="shared" si="106"/>
        <v>760</v>
      </c>
      <c r="V99">
        <f t="shared" si="106"/>
        <v>760</v>
      </c>
      <c r="W99">
        <f t="shared" si="106"/>
        <v>760</v>
      </c>
      <c r="X99">
        <f t="shared" si="106"/>
        <v>760</v>
      </c>
      <c r="Y99">
        <f t="shared" si="106"/>
        <v>760</v>
      </c>
      <c r="Z99">
        <f t="shared" si="106"/>
        <v>760</v>
      </c>
      <c r="AA99">
        <f t="shared" si="106"/>
        <v>760</v>
      </c>
      <c r="AB99">
        <f t="shared" si="107"/>
        <v>760</v>
      </c>
      <c r="AC99">
        <f t="shared" si="107"/>
        <v>760</v>
      </c>
      <c r="AD99">
        <f t="shared" si="107"/>
        <v>760</v>
      </c>
      <c r="AE99">
        <f t="shared" si="107"/>
        <v>760</v>
      </c>
      <c r="AF99">
        <f t="shared" si="107"/>
        <v>760</v>
      </c>
      <c r="AG99">
        <f t="shared" si="107"/>
        <v>760</v>
      </c>
      <c r="AH99">
        <f t="shared" si="107"/>
        <v>760</v>
      </c>
      <c r="AI99">
        <f t="shared" si="107"/>
        <v>760</v>
      </c>
      <c r="AJ99">
        <f t="shared" si="107"/>
        <v>760</v>
      </c>
      <c r="AK99">
        <f t="shared" si="107"/>
        <v>760</v>
      </c>
      <c r="AL99">
        <f t="shared" si="107"/>
        <v>760</v>
      </c>
      <c r="AM99">
        <f t="shared" si="107"/>
        <v>760</v>
      </c>
      <c r="AN99">
        <f t="shared" si="107"/>
        <v>760</v>
      </c>
      <c r="AO99">
        <f t="shared" si="107"/>
        <v>760</v>
      </c>
      <c r="AP99">
        <f t="shared" si="107"/>
        <v>760</v>
      </c>
      <c r="AQ99">
        <f t="shared" si="107"/>
        <v>760</v>
      </c>
      <c r="AR99">
        <f t="shared" si="115"/>
        <v>760</v>
      </c>
      <c r="AS99">
        <f t="shared" si="115"/>
        <v>760</v>
      </c>
      <c r="AT99">
        <f t="shared" si="115"/>
        <v>760</v>
      </c>
      <c r="AU99">
        <f t="shared" si="115"/>
        <v>760</v>
      </c>
      <c r="AV99">
        <f t="shared" si="115"/>
        <v>760</v>
      </c>
      <c r="AW99">
        <f t="shared" si="115"/>
        <v>760</v>
      </c>
      <c r="AX99">
        <f t="shared" si="115"/>
        <v>760</v>
      </c>
      <c r="AY99">
        <f t="shared" si="115"/>
        <v>760</v>
      </c>
      <c r="AZ99">
        <f t="shared" si="115"/>
        <v>760</v>
      </c>
      <c r="BA99">
        <f t="shared" si="115"/>
        <v>760</v>
      </c>
      <c r="BB99">
        <f t="shared" si="115"/>
        <v>760</v>
      </c>
      <c r="BC99">
        <f t="shared" si="115"/>
        <v>760</v>
      </c>
      <c r="BD99">
        <f t="shared" si="115"/>
        <v>760</v>
      </c>
      <c r="BE99">
        <f t="shared" si="115"/>
        <v>760</v>
      </c>
      <c r="BF99">
        <f t="shared" si="115"/>
        <v>760</v>
      </c>
      <c r="BG99">
        <f t="shared" si="115"/>
        <v>760</v>
      </c>
      <c r="BH99">
        <f t="shared" si="120"/>
        <v>760</v>
      </c>
      <c r="BI99">
        <f t="shared" si="120"/>
        <v>760</v>
      </c>
      <c r="BJ99">
        <f t="shared" si="120"/>
        <v>760</v>
      </c>
      <c r="BK99">
        <f t="shared" si="120"/>
        <v>760</v>
      </c>
      <c r="BL99">
        <f t="shared" si="120"/>
        <v>760</v>
      </c>
      <c r="BM99">
        <f t="shared" si="120"/>
        <v>760</v>
      </c>
      <c r="BN99">
        <f t="shared" si="120"/>
        <v>760</v>
      </c>
      <c r="BO99">
        <f t="shared" si="120"/>
        <v>760</v>
      </c>
      <c r="BP99">
        <f t="shared" si="120"/>
        <v>760</v>
      </c>
      <c r="BQ99">
        <f t="shared" si="120"/>
        <v>760</v>
      </c>
      <c r="BR99">
        <f t="shared" si="120"/>
        <v>760</v>
      </c>
      <c r="BS99">
        <f t="shared" si="120"/>
        <v>760</v>
      </c>
      <c r="BT99">
        <f t="shared" si="120"/>
        <v>760</v>
      </c>
      <c r="BU99">
        <f t="shared" si="120"/>
        <v>760</v>
      </c>
      <c r="BV99">
        <f t="shared" si="120"/>
        <v>760</v>
      </c>
      <c r="BW99">
        <f t="shared" si="120"/>
        <v>760</v>
      </c>
      <c r="BX99">
        <f t="shared" si="121"/>
        <v>760</v>
      </c>
      <c r="BY99">
        <f t="shared" si="121"/>
        <v>760</v>
      </c>
    </row>
    <row r="100" spans="1:77" x14ac:dyDescent="0.25">
      <c r="A100" t="s">
        <v>27</v>
      </c>
      <c r="L100">
        <f>IF(L$3&lt;$G98,L98,L99)</f>
        <v>1.0516244102615935E-74</v>
      </c>
      <c r="M100">
        <f t="shared" ref="M100:BX100" si="122">IF(M$3&lt;$G98,M98,M99)</f>
        <v>3.0543833542844535E-65</v>
      </c>
      <c r="N100">
        <f t="shared" si="122"/>
        <v>1.1300302236684136E-57</v>
      </c>
      <c r="O100">
        <f t="shared" si="122"/>
        <v>1.7512916453581903E-51</v>
      </c>
      <c r="P100">
        <f t="shared" si="122"/>
        <v>2.5139661365785859E-46</v>
      </c>
      <c r="Q100">
        <f t="shared" si="122"/>
        <v>5.7897422400822634E-42</v>
      </c>
      <c r="R100">
        <f t="shared" si="122"/>
        <v>3.1669792402510848E-38</v>
      </c>
      <c r="S100">
        <f t="shared" si="122"/>
        <v>5.4859960543477498E-35</v>
      </c>
      <c r="T100">
        <f t="shared" si="122"/>
        <v>3.7340849289338634E-32</v>
      </c>
      <c r="U100">
        <f t="shared" si="122"/>
        <v>1.1778027474987852E-29</v>
      </c>
      <c r="V100">
        <f t="shared" si="122"/>
        <v>1.9572034209590057E-27</v>
      </c>
      <c r="W100">
        <f t="shared" si="122"/>
        <v>1.8960761966945061E-25</v>
      </c>
      <c r="X100">
        <f t="shared" si="122"/>
        <v>1.1612175537028987E-23</v>
      </c>
      <c r="Y100">
        <f t="shared" si="122"/>
        <v>4.8005040310462132E-22</v>
      </c>
      <c r="Z100">
        <f t="shared" si="122"/>
        <v>1.4134254860494899E-20</v>
      </c>
      <c r="AA100">
        <f t="shared" si="122"/>
        <v>3.0982436445602594E-19</v>
      </c>
      <c r="AB100">
        <f t="shared" si="122"/>
        <v>5.2462577418716887E-18</v>
      </c>
      <c r="AC100">
        <f t="shared" si="122"/>
        <v>7.0785286328719984E-17</v>
      </c>
      <c r="AD100">
        <f t="shared" si="122"/>
        <v>7.8125076331893266E-16</v>
      </c>
      <c r="AE100">
        <f t="shared" si="122"/>
        <v>7.2126970992160588E-15</v>
      </c>
      <c r="AF100">
        <f t="shared" si="122"/>
        <v>5.6778384998545523E-14</v>
      </c>
      <c r="AG100">
        <f t="shared" si="122"/>
        <v>3.8745094653624583E-13</v>
      </c>
      <c r="AH100">
        <f t="shared" si="122"/>
        <v>2.3249432538549002E-12</v>
      </c>
      <c r="AI100">
        <f t="shared" si="122"/>
        <v>1.2421705299685954E-11</v>
      </c>
      <c r="AJ100">
        <f t="shared" si="122"/>
        <v>5.9738969189082112E-11</v>
      </c>
      <c r="AK100">
        <f t="shared" si="122"/>
        <v>2.6109706265631196E-10</v>
      </c>
      <c r="AL100">
        <f t="shared" si="122"/>
        <v>1.0458859560585791E-9</v>
      </c>
      <c r="AM100">
        <f t="shared" si="122"/>
        <v>3.8686130573617624E-9</v>
      </c>
      <c r="AN100">
        <f t="shared" si="122"/>
        <v>1.3301601834579028E-8</v>
      </c>
      <c r="AO100">
        <f t="shared" si="122"/>
        <v>4.2766800756719645E-8</v>
      </c>
      <c r="AP100">
        <f t="shared" si="122"/>
        <v>1.292613814014948E-7</v>
      </c>
      <c r="AQ100">
        <f t="shared" si="122"/>
        <v>3.6902726156049412E-7</v>
      </c>
      <c r="AR100">
        <f t="shared" si="122"/>
        <v>9.9939489185234566E-7</v>
      </c>
      <c r="AS100">
        <f t="shared" si="122"/>
        <v>2.5774155171286897E-6</v>
      </c>
      <c r="AT100">
        <f t="shared" si="122"/>
        <v>6.3521375760238529E-6</v>
      </c>
      <c r="AU100">
        <f t="shared" si="122"/>
        <v>1.500795477433258E-5</v>
      </c>
      <c r="AV100">
        <f t="shared" si="122"/>
        <v>3.4091169939226959E-5</v>
      </c>
      <c r="AW100">
        <f t="shared" si="122"/>
        <v>7.4648697334300161E-5</v>
      </c>
      <c r="AX100">
        <f t="shared" si="122"/>
        <v>1.5794443111600504E-4</v>
      </c>
      <c r="AY100">
        <f t="shared" si="122"/>
        <v>3.2362437123039951E-4</v>
      </c>
      <c r="AZ100">
        <f t="shared" si="122"/>
        <v>6.4343767954987575E-4</v>
      </c>
      <c r="BA100">
        <f t="shared" si="122"/>
        <v>1.2436617785687516E-3</v>
      </c>
      <c r="BB100">
        <f t="shared" si="122"/>
        <v>2.3408119515954486E-3</v>
      </c>
      <c r="BC100">
        <f t="shared" si="122"/>
        <v>760</v>
      </c>
      <c r="BD100">
        <f t="shared" si="122"/>
        <v>760</v>
      </c>
      <c r="BE100">
        <f t="shared" si="122"/>
        <v>760</v>
      </c>
      <c r="BF100">
        <f t="shared" si="122"/>
        <v>760</v>
      </c>
      <c r="BG100">
        <f t="shared" si="122"/>
        <v>760</v>
      </c>
      <c r="BH100">
        <f t="shared" si="122"/>
        <v>760</v>
      </c>
      <c r="BI100">
        <f t="shared" si="122"/>
        <v>760</v>
      </c>
      <c r="BJ100">
        <f t="shared" si="122"/>
        <v>760</v>
      </c>
      <c r="BK100">
        <f t="shared" si="122"/>
        <v>760</v>
      </c>
      <c r="BL100">
        <f t="shared" si="122"/>
        <v>760</v>
      </c>
      <c r="BM100">
        <f t="shared" si="122"/>
        <v>760</v>
      </c>
      <c r="BN100">
        <f t="shared" si="122"/>
        <v>760</v>
      </c>
      <c r="BO100">
        <f t="shared" si="122"/>
        <v>760</v>
      </c>
      <c r="BP100">
        <f t="shared" si="122"/>
        <v>760</v>
      </c>
      <c r="BQ100">
        <f t="shared" si="122"/>
        <v>760</v>
      </c>
      <c r="BR100">
        <f t="shared" si="122"/>
        <v>760</v>
      </c>
      <c r="BS100">
        <f t="shared" si="122"/>
        <v>760</v>
      </c>
      <c r="BT100">
        <f t="shared" si="122"/>
        <v>760</v>
      </c>
      <c r="BU100">
        <f t="shared" si="122"/>
        <v>760</v>
      </c>
      <c r="BV100">
        <f t="shared" si="122"/>
        <v>760</v>
      </c>
      <c r="BW100">
        <f t="shared" si="122"/>
        <v>760</v>
      </c>
      <c r="BX100">
        <f t="shared" si="122"/>
        <v>760</v>
      </c>
      <c r="BY100">
        <f t="shared" ref="BY100" si="123">IF(BY$3&lt;$G98,BY98,BY99)</f>
        <v>760</v>
      </c>
    </row>
    <row r="101" spans="1:77" x14ac:dyDescent="0.25">
      <c r="A101" t="s">
        <v>116</v>
      </c>
      <c r="B101" t="s">
        <v>82</v>
      </c>
      <c r="C101">
        <v>9.4190000000000005</v>
      </c>
      <c r="D101">
        <v>-41198</v>
      </c>
      <c r="E101">
        <v>-0.3896</v>
      </c>
      <c r="F101">
        <v>0</v>
      </c>
      <c r="G101">
        <v>3300</v>
      </c>
      <c r="I101">
        <f t="shared" si="3"/>
        <v>5.2030920846924624E-20</v>
      </c>
      <c r="J101">
        <f t="shared" si="4"/>
        <v>3.9543499843662716E-17</v>
      </c>
      <c r="L101">
        <f>760*10^($C101+$D101/L$3+$E101*LOG10(L$3)+$F101/(L$3)^3)</f>
        <v>1.954569059407466E-92</v>
      </c>
      <c r="M101">
        <f t="shared" si="106"/>
        <v>5.1881304306769008E-81</v>
      </c>
      <c r="N101">
        <f t="shared" si="106"/>
        <v>7.1169657955149033E-72</v>
      </c>
      <c r="O101">
        <f t="shared" si="106"/>
        <v>2.1218454266613238E-64</v>
      </c>
      <c r="P101">
        <f t="shared" si="106"/>
        <v>3.5818923693970789E-58</v>
      </c>
      <c r="Q101">
        <f t="shared" si="106"/>
        <v>6.6429974693068919E-53</v>
      </c>
      <c r="R101">
        <f t="shared" si="106"/>
        <v>2.1730898414381954E-48</v>
      </c>
      <c r="S101">
        <f t="shared" si="106"/>
        <v>1.7742836779807699E-44</v>
      </c>
      <c r="T101">
        <f t="shared" si="106"/>
        <v>4.6910464507021115E-41</v>
      </c>
      <c r="U101">
        <f t="shared" si="106"/>
        <v>4.9009095201186386E-38</v>
      </c>
      <c r="V101">
        <f t="shared" si="106"/>
        <v>2.3620286173943097E-35</v>
      </c>
      <c r="W101">
        <f t="shared" si="106"/>
        <v>5.9343982263810665E-33</v>
      </c>
      <c r="X101">
        <f t="shared" si="106"/>
        <v>8.5706466869191247E-31</v>
      </c>
      <c r="Y101">
        <f t="shared" si="106"/>
        <v>7.7013660330585224E-29</v>
      </c>
      <c r="Z101">
        <f t="shared" si="106"/>
        <v>4.5936693259826316E-27</v>
      </c>
      <c r="AA101">
        <f t="shared" si="106"/>
        <v>1.9187477678556886E-25</v>
      </c>
      <c r="AB101">
        <f t="shared" si="107"/>
        <v>5.8681054855364719E-24</v>
      </c>
      <c r="AC101">
        <f t="shared" si="107"/>
        <v>1.3641353119929149E-22</v>
      </c>
      <c r="AD101">
        <f t="shared" si="107"/>
        <v>2.4880094837210778E-21</v>
      </c>
      <c r="AE101">
        <f t="shared" si="107"/>
        <v>3.6576194574416856E-20</v>
      </c>
      <c r="AF101">
        <f t="shared" si="107"/>
        <v>4.4354659787686903E-19</v>
      </c>
      <c r="AG101">
        <f t="shared" si="107"/>
        <v>4.5261696223461558E-18</v>
      </c>
      <c r="AH101">
        <f t="shared" si="107"/>
        <v>3.9543499843662716E-17</v>
      </c>
      <c r="AI101">
        <f t="shared" si="107"/>
        <v>3.002655612587432E-16</v>
      </c>
      <c r="AJ101">
        <f t="shared" si="107"/>
        <v>2.0078832048569507E-15</v>
      </c>
      <c r="AK101">
        <f t="shared" si="107"/>
        <v>1.1961812734544287E-14</v>
      </c>
      <c r="AL101">
        <f t="shared" si="107"/>
        <v>6.413765030942511E-14</v>
      </c>
      <c r="AM101">
        <f t="shared" si="107"/>
        <v>3.1232854843890522E-13</v>
      </c>
      <c r="AN101">
        <f t="shared" si="107"/>
        <v>1.3924565311337223E-12</v>
      </c>
      <c r="AO101">
        <f t="shared" si="107"/>
        <v>5.7244570032469657E-12</v>
      </c>
      <c r="AP101">
        <f t="shared" si="107"/>
        <v>2.184003321957654E-11</v>
      </c>
      <c r="AQ101">
        <f t="shared" si="107"/>
        <v>7.7774391249691539E-11</v>
      </c>
      <c r="AR101">
        <f t="shared" ref="AR101:BG123" si="124">760*10^($C101+$D101/AR$3+$E101*LOG10(AR$3)+$F101/(AR$3)^3)</f>
        <v>2.5985573491210378E-10</v>
      </c>
      <c r="AS101">
        <f t="shared" si="124"/>
        <v>8.184062214044443E-10</v>
      </c>
      <c r="AT101">
        <f t="shared" si="124"/>
        <v>2.4399544394253592E-9</v>
      </c>
      <c r="AU101">
        <f t="shared" si="124"/>
        <v>6.9124993453277725E-9</v>
      </c>
      <c r="AV101">
        <f t="shared" si="124"/>
        <v>1.8674203168808433E-8</v>
      </c>
      <c r="AW101">
        <f t="shared" si="124"/>
        <v>4.82593047576599E-8</v>
      </c>
      <c r="AX101">
        <f t="shared" si="124"/>
        <v>1.1964939702601741E-7</v>
      </c>
      <c r="AY101">
        <f t="shared" si="124"/>
        <v>2.8535252730442434E-7</v>
      </c>
      <c r="AZ101">
        <f t="shared" si="124"/>
        <v>6.5622075048274118E-7</v>
      </c>
      <c r="BA101">
        <f t="shared" si="124"/>
        <v>1.4584256093014083E-6</v>
      </c>
      <c r="BB101">
        <f t="shared" si="124"/>
        <v>3.1388904947519211E-6</v>
      </c>
      <c r="BC101">
        <f t="shared" si="124"/>
        <v>6.5546137789444075E-6</v>
      </c>
      <c r="BD101">
        <f t="shared" si="124"/>
        <v>1.3303176726711379E-5</v>
      </c>
      <c r="BE101">
        <f t="shared" si="124"/>
        <v>2.6284632268204675E-5</v>
      </c>
      <c r="BF101">
        <f t="shared" si="124"/>
        <v>5.063324380615351E-5</v>
      </c>
      <c r="BG101">
        <f t="shared" si="124"/>
        <v>9.5226684911599115E-5</v>
      </c>
      <c r="BH101">
        <f t="shared" ref="BH101:BY116" si="125">760*10^($C101+$D101/BH$3+$E101*LOG10(BH$3)+$F101/(BH$3)^3)</f>
        <v>1.7507712032114418E-4</v>
      </c>
      <c r="BI101">
        <f t="shared" si="125"/>
        <v>3.1504126187323616E-4</v>
      </c>
      <c r="BJ101">
        <f t="shared" si="125"/>
        <v>5.5546466313757445E-4</v>
      </c>
      <c r="BK101">
        <f t="shared" si="125"/>
        <v>9.6061022713320014E-4</v>
      </c>
      <c r="BL101">
        <f t="shared" si="125"/>
        <v>1.6310245001773113E-3</v>
      </c>
      <c r="BM101">
        <f t="shared" si="125"/>
        <v>2.721381269058768E-3</v>
      </c>
      <c r="BN101">
        <f t="shared" si="125"/>
        <v>4.4658245518178156E-3</v>
      </c>
      <c r="BO101">
        <f t="shared" si="125"/>
        <v>7.2134270117891787E-3</v>
      </c>
      <c r="BP101">
        <f t="shared" si="125"/>
        <v>1.1477099869477538E-2</v>
      </c>
      <c r="BQ101">
        <f t="shared" si="125"/>
        <v>1.8000150759589554E-2</v>
      </c>
      <c r="BR101">
        <f t="shared" si="125"/>
        <v>2.7845699818774695E-2</v>
      </c>
      <c r="BS101">
        <f t="shared" si="125"/>
        <v>4.2515343051326294E-2</v>
      </c>
      <c r="BT101">
        <f t="shared" si="125"/>
        <v>6.4104804885610878E-2</v>
      </c>
      <c r="BU101">
        <f t="shared" si="125"/>
        <v>9.5505855130443434E-2</v>
      </c>
      <c r="BV101">
        <f t="shared" si="125"/>
        <v>0.1406654822137221</v>
      </c>
      <c r="BW101">
        <f t="shared" si="125"/>
        <v>0.20491521374286573</v>
      </c>
      <c r="BX101">
        <f t="shared" si="125"/>
        <v>0.29538555197213873</v>
      </c>
      <c r="BY101">
        <f t="shared" si="125"/>
        <v>0.42152273614091579</v>
      </c>
    </row>
    <row r="102" spans="1:77" x14ac:dyDescent="0.25">
      <c r="A102" t="s">
        <v>116</v>
      </c>
      <c r="B102" t="s">
        <v>83</v>
      </c>
      <c r="C102">
        <v>0</v>
      </c>
      <c r="D102">
        <v>0</v>
      </c>
      <c r="E102">
        <v>0</v>
      </c>
      <c r="F102">
        <v>0</v>
      </c>
      <c r="G102">
        <v>0</v>
      </c>
      <c r="I102">
        <f t="shared" ref="I102:I180" si="126">10^(C102+D102/$B$1+E102*LOG10($B$1)+F102/($B$1)^3)</f>
        <v>1</v>
      </c>
      <c r="J102">
        <f t="shared" ref="J102:J180" si="127">I102*760</f>
        <v>760</v>
      </c>
      <c r="L102">
        <f t="shared" ref="L102:AA131" si="128">760*10^($C102+$D102/L$3+$E102*LOG10(L$3)+$F102/(L$3)^3)</f>
        <v>760</v>
      </c>
      <c r="M102">
        <f t="shared" si="106"/>
        <v>760</v>
      </c>
      <c r="N102">
        <f t="shared" si="106"/>
        <v>760</v>
      </c>
      <c r="O102">
        <f t="shared" si="106"/>
        <v>760</v>
      </c>
      <c r="P102">
        <f t="shared" si="106"/>
        <v>760</v>
      </c>
      <c r="Q102">
        <f t="shared" si="106"/>
        <v>760</v>
      </c>
      <c r="R102">
        <f t="shared" si="106"/>
        <v>760</v>
      </c>
      <c r="S102">
        <f t="shared" si="106"/>
        <v>760</v>
      </c>
      <c r="T102">
        <f t="shared" si="106"/>
        <v>760</v>
      </c>
      <c r="U102">
        <f t="shared" si="106"/>
        <v>760</v>
      </c>
      <c r="V102">
        <f t="shared" si="106"/>
        <v>760</v>
      </c>
      <c r="W102">
        <f t="shared" si="106"/>
        <v>760</v>
      </c>
      <c r="X102">
        <f t="shared" si="106"/>
        <v>760</v>
      </c>
      <c r="Y102">
        <f t="shared" si="106"/>
        <v>760</v>
      </c>
      <c r="Z102">
        <f t="shared" si="106"/>
        <v>760</v>
      </c>
      <c r="AA102">
        <f t="shared" si="106"/>
        <v>760</v>
      </c>
      <c r="AB102">
        <f t="shared" si="107"/>
        <v>760</v>
      </c>
      <c r="AC102">
        <f t="shared" si="107"/>
        <v>760</v>
      </c>
      <c r="AD102">
        <f t="shared" si="107"/>
        <v>760</v>
      </c>
      <c r="AE102">
        <f t="shared" si="107"/>
        <v>760</v>
      </c>
      <c r="AF102">
        <f t="shared" si="107"/>
        <v>760</v>
      </c>
      <c r="AG102">
        <f t="shared" si="107"/>
        <v>760</v>
      </c>
      <c r="AH102">
        <f t="shared" si="107"/>
        <v>760</v>
      </c>
      <c r="AI102">
        <f t="shared" si="107"/>
        <v>760</v>
      </c>
      <c r="AJ102">
        <f t="shared" si="107"/>
        <v>760</v>
      </c>
      <c r="AK102">
        <f t="shared" si="107"/>
        <v>760</v>
      </c>
      <c r="AL102">
        <f t="shared" si="107"/>
        <v>760</v>
      </c>
      <c r="AM102">
        <f t="shared" si="107"/>
        <v>760</v>
      </c>
      <c r="AN102">
        <f t="shared" si="107"/>
        <v>760</v>
      </c>
      <c r="AO102">
        <f t="shared" si="107"/>
        <v>760</v>
      </c>
      <c r="AP102">
        <f t="shared" si="107"/>
        <v>760</v>
      </c>
      <c r="AQ102">
        <f t="shared" si="107"/>
        <v>760</v>
      </c>
      <c r="AR102">
        <f t="shared" si="124"/>
        <v>760</v>
      </c>
      <c r="AS102">
        <f t="shared" si="124"/>
        <v>760</v>
      </c>
      <c r="AT102">
        <f t="shared" si="124"/>
        <v>760</v>
      </c>
      <c r="AU102">
        <f t="shared" si="124"/>
        <v>760</v>
      </c>
      <c r="AV102">
        <f t="shared" si="124"/>
        <v>760</v>
      </c>
      <c r="AW102">
        <f t="shared" si="124"/>
        <v>760</v>
      </c>
      <c r="AX102">
        <f t="shared" si="124"/>
        <v>760</v>
      </c>
      <c r="AY102">
        <f t="shared" si="124"/>
        <v>760</v>
      </c>
      <c r="AZ102">
        <f t="shared" si="124"/>
        <v>760</v>
      </c>
      <c r="BA102">
        <f t="shared" si="124"/>
        <v>760</v>
      </c>
      <c r="BB102">
        <f t="shared" si="124"/>
        <v>760</v>
      </c>
      <c r="BC102">
        <f t="shared" si="124"/>
        <v>760</v>
      </c>
      <c r="BD102">
        <f t="shared" si="124"/>
        <v>760</v>
      </c>
      <c r="BE102">
        <f t="shared" si="124"/>
        <v>760</v>
      </c>
      <c r="BF102">
        <f t="shared" si="124"/>
        <v>760</v>
      </c>
      <c r="BG102">
        <f t="shared" si="124"/>
        <v>760</v>
      </c>
      <c r="BH102">
        <f t="shared" si="125"/>
        <v>760</v>
      </c>
      <c r="BI102">
        <f t="shared" si="125"/>
        <v>760</v>
      </c>
      <c r="BJ102">
        <f t="shared" si="125"/>
        <v>760</v>
      </c>
      <c r="BK102">
        <f t="shared" si="125"/>
        <v>760</v>
      </c>
      <c r="BL102">
        <f t="shared" si="125"/>
        <v>760</v>
      </c>
      <c r="BM102">
        <f t="shared" si="125"/>
        <v>760</v>
      </c>
      <c r="BN102">
        <f t="shared" si="125"/>
        <v>760</v>
      </c>
      <c r="BO102">
        <f t="shared" si="125"/>
        <v>760</v>
      </c>
      <c r="BP102">
        <f t="shared" si="125"/>
        <v>760</v>
      </c>
      <c r="BQ102">
        <f t="shared" si="125"/>
        <v>760</v>
      </c>
      <c r="BR102">
        <f t="shared" si="125"/>
        <v>760</v>
      </c>
      <c r="BS102">
        <f t="shared" si="125"/>
        <v>760</v>
      </c>
      <c r="BT102">
        <f t="shared" si="125"/>
        <v>760</v>
      </c>
      <c r="BU102">
        <f t="shared" si="125"/>
        <v>760</v>
      </c>
      <c r="BV102">
        <f t="shared" si="125"/>
        <v>760</v>
      </c>
      <c r="BW102">
        <f t="shared" si="125"/>
        <v>760</v>
      </c>
      <c r="BX102">
        <f t="shared" si="125"/>
        <v>760</v>
      </c>
      <c r="BY102">
        <f t="shared" si="125"/>
        <v>760</v>
      </c>
    </row>
    <row r="103" spans="1:77" x14ac:dyDescent="0.25">
      <c r="A103" t="s">
        <v>26</v>
      </c>
      <c r="L103">
        <f>IF(L$3&lt;$G101,L101,L102)</f>
        <v>1.954569059407466E-92</v>
      </c>
      <c r="M103">
        <f t="shared" ref="M103:BX103" si="129">IF(M$3&lt;$G101,M101,M102)</f>
        <v>5.1881304306769008E-81</v>
      </c>
      <c r="N103">
        <f t="shared" si="129"/>
        <v>7.1169657955149033E-72</v>
      </c>
      <c r="O103">
        <f t="shared" si="129"/>
        <v>2.1218454266613238E-64</v>
      </c>
      <c r="P103">
        <f t="shared" si="129"/>
        <v>3.5818923693970789E-58</v>
      </c>
      <c r="Q103">
        <f t="shared" si="129"/>
        <v>6.6429974693068919E-53</v>
      </c>
      <c r="R103">
        <f t="shared" si="129"/>
        <v>2.1730898414381954E-48</v>
      </c>
      <c r="S103">
        <f t="shared" si="129"/>
        <v>1.7742836779807699E-44</v>
      </c>
      <c r="T103">
        <f t="shared" si="129"/>
        <v>4.6910464507021115E-41</v>
      </c>
      <c r="U103">
        <f t="shared" si="129"/>
        <v>4.9009095201186386E-38</v>
      </c>
      <c r="V103">
        <f t="shared" si="129"/>
        <v>2.3620286173943097E-35</v>
      </c>
      <c r="W103">
        <f t="shared" si="129"/>
        <v>5.9343982263810665E-33</v>
      </c>
      <c r="X103">
        <f t="shared" si="129"/>
        <v>8.5706466869191247E-31</v>
      </c>
      <c r="Y103">
        <f t="shared" si="129"/>
        <v>7.7013660330585224E-29</v>
      </c>
      <c r="Z103">
        <f t="shared" si="129"/>
        <v>4.5936693259826316E-27</v>
      </c>
      <c r="AA103">
        <f t="shared" si="129"/>
        <v>1.9187477678556886E-25</v>
      </c>
      <c r="AB103">
        <f t="shared" si="129"/>
        <v>5.8681054855364719E-24</v>
      </c>
      <c r="AC103">
        <f t="shared" si="129"/>
        <v>1.3641353119929149E-22</v>
      </c>
      <c r="AD103">
        <f t="shared" si="129"/>
        <v>2.4880094837210778E-21</v>
      </c>
      <c r="AE103">
        <f t="shared" si="129"/>
        <v>3.6576194574416856E-20</v>
      </c>
      <c r="AF103">
        <f t="shared" si="129"/>
        <v>4.4354659787686903E-19</v>
      </c>
      <c r="AG103">
        <f t="shared" si="129"/>
        <v>4.5261696223461558E-18</v>
      </c>
      <c r="AH103">
        <f t="shared" si="129"/>
        <v>3.9543499843662716E-17</v>
      </c>
      <c r="AI103">
        <f t="shared" si="129"/>
        <v>3.002655612587432E-16</v>
      </c>
      <c r="AJ103">
        <f t="shared" si="129"/>
        <v>2.0078832048569507E-15</v>
      </c>
      <c r="AK103">
        <f t="shared" si="129"/>
        <v>1.1961812734544287E-14</v>
      </c>
      <c r="AL103">
        <f t="shared" si="129"/>
        <v>6.413765030942511E-14</v>
      </c>
      <c r="AM103">
        <f t="shared" si="129"/>
        <v>3.1232854843890522E-13</v>
      </c>
      <c r="AN103">
        <f t="shared" si="129"/>
        <v>1.3924565311337223E-12</v>
      </c>
      <c r="AO103">
        <f t="shared" si="129"/>
        <v>5.7244570032469657E-12</v>
      </c>
      <c r="AP103">
        <f t="shared" si="129"/>
        <v>2.184003321957654E-11</v>
      </c>
      <c r="AQ103">
        <f t="shared" si="129"/>
        <v>7.7774391249691539E-11</v>
      </c>
      <c r="AR103">
        <f t="shared" si="129"/>
        <v>2.5985573491210378E-10</v>
      </c>
      <c r="AS103">
        <f t="shared" si="129"/>
        <v>8.184062214044443E-10</v>
      </c>
      <c r="AT103">
        <f t="shared" si="129"/>
        <v>2.4399544394253592E-9</v>
      </c>
      <c r="AU103">
        <f t="shared" si="129"/>
        <v>6.9124993453277725E-9</v>
      </c>
      <c r="AV103">
        <f t="shared" si="129"/>
        <v>1.8674203168808433E-8</v>
      </c>
      <c r="AW103">
        <f t="shared" si="129"/>
        <v>4.82593047576599E-8</v>
      </c>
      <c r="AX103">
        <f t="shared" si="129"/>
        <v>1.1964939702601741E-7</v>
      </c>
      <c r="AY103">
        <f t="shared" si="129"/>
        <v>2.8535252730442434E-7</v>
      </c>
      <c r="AZ103">
        <f t="shared" si="129"/>
        <v>6.5622075048274118E-7</v>
      </c>
      <c r="BA103">
        <f t="shared" si="129"/>
        <v>1.4584256093014083E-6</v>
      </c>
      <c r="BB103">
        <f t="shared" si="129"/>
        <v>3.1388904947519211E-6</v>
      </c>
      <c r="BC103">
        <f t="shared" si="129"/>
        <v>6.5546137789444075E-6</v>
      </c>
      <c r="BD103">
        <f t="shared" si="129"/>
        <v>1.3303176726711379E-5</v>
      </c>
      <c r="BE103">
        <f t="shared" si="129"/>
        <v>2.6284632268204675E-5</v>
      </c>
      <c r="BF103">
        <f t="shared" si="129"/>
        <v>5.063324380615351E-5</v>
      </c>
      <c r="BG103">
        <f t="shared" si="129"/>
        <v>9.5226684911599115E-5</v>
      </c>
      <c r="BH103">
        <f t="shared" si="129"/>
        <v>1.7507712032114418E-4</v>
      </c>
      <c r="BI103">
        <f t="shared" si="129"/>
        <v>3.1504126187323616E-4</v>
      </c>
      <c r="BJ103">
        <f t="shared" si="129"/>
        <v>5.5546466313757445E-4</v>
      </c>
      <c r="BK103">
        <f t="shared" si="129"/>
        <v>9.6061022713320014E-4</v>
      </c>
      <c r="BL103">
        <f t="shared" si="129"/>
        <v>1.6310245001773113E-3</v>
      </c>
      <c r="BM103">
        <f t="shared" si="129"/>
        <v>2.721381269058768E-3</v>
      </c>
      <c r="BN103">
        <f t="shared" si="129"/>
        <v>4.4658245518178156E-3</v>
      </c>
      <c r="BO103">
        <f t="shared" si="129"/>
        <v>7.2134270117891787E-3</v>
      </c>
      <c r="BP103">
        <f t="shared" si="129"/>
        <v>1.1477099869477538E-2</v>
      </c>
      <c r="BQ103">
        <f t="shared" si="129"/>
        <v>1.8000150759589554E-2</v>
      </c>
      <c r="BR103">
        <f t="shared" si="129"/>
        <v>760</v>
      </c>
      <c r="BS103">
        <f t="shared" si="129"/>
        <v>760</v>
      </c>
      <c r="BT103">
        <f t="shared" si="129"/>
        <v>760</v>
      </c>
      <c r="BU103">
        <f t="shared" si="129"/>
        <v>760</v>
      </c>
      <c r="BV103">
        <f t="shared" si="129"/>
        <v>760</v>
      </c>
      <c r="BW103">
        <f t="shared" si="129"/>
        <v>760</v>
      </c>
      <c r="BX103">
        <f t="shared" si="129"/>
        <v>760</v>
      </c>
      <c r="BY103">
        <f t="shared" ref="BY103" si="130">IF(BY$3&lt;$G101,BY101,BY102)</f>
        <v>760</v>
      </c>
    </row>
    <row r="104" spans="1:77" x14ac:dyDescent="0.25">
      <c r="A104" t="s">
        <v>117</v>
      </c>
      <c r="B104" t="s">
        <v>82</v>
      </c>
      <c r="C104">
        <v>10.976000000000001</v>
      </c>
      <c r="D104">
        <v>-22576</v>
      </c>
      <c r="E104">
        <v>-1.028</v>
      </c>
      <c r="F104">
        <v>0</v>
      </c>
      <c r="G104">
        <v>1768</v>
      </c>
      <c r="I104">
        <f t="shared" si="126"/>
        <v>4.5741617616226614E-8</v>
      </c>
      <c r="J104">
        <f t="shared" si="127"/>
        <v>3.4763629388332229E-5</v>
      </c>
      <c r="L104">
        <f t="shared" si="128"/>
        <v>5.5194514960718794E-46</v>
      </c>
      <c r="M104">
        <f t="shared" si="106"/>
        <v>9.1289796555893391E-40</v>
      </c>
      <c r="N104">
        <f t="shared" si="106"/>
        <v>8.5167211458101308E-35</v>
      </c>
      <c r="O104">
        <f t="shared" si="106"/>
        <v>9.8276124133711893E-31</v>
      </c>
      <c r="P104">
        <f t="shared" si="106"/>
        <v>2.3670500460232606E-27</v>
      </c>
      <c r="Q104">
        <f t="shared" si="106"/>
        <v>1.7093498938607494E-24</v>
      </c>
      <c r="R104">
        <f t="shared" si="106"/>
        <v>4.7931854874945655E-22</v>
      </c>
      <c r="S104">
        <f t="shared" si="106"/>
        <v>6.3083717784350153E-20</v>
      </c>
      <c r="T104">
        <f t="shared" si="106"/>
        <v>4.4919724671117548E-18</v>
      </c>
      <c r="U104">
        <f t="shared" si="106"/>
        <v>1.9291719409224255E-16</v>
      </c>
      <c r="V104">
        <f t="shared" si="106"/>
        <v>5.4376074023781649E-15</v>
      </c>
      <c r="W104">
        <f t="shared" si="106"/>
        <v>1.0752345223110256E-13</v>
      </c>
      <c r="X104">
        <f t="shared" si="106"/>
        <v>1.5733074250811845E-12</v>
      </c>
      <c r="Y104">
        <f t="shared" si="106"/>
        <v>1.7786013265133164E-11</v>
      </c>
      <c r="Z104">
        <f t="shared" si="106"/>
        <v>1.6092575239063148E-10</v>
      </c>
      <c r="AA104">
        <f t="shared" si="106"/>
        <v>1.1998083072084711E-9</v>
      </c>
      <c r="AB104">
        <f t="shared" si="107"/>
        <v>7.5523470378331784E-9</v>
      </c>
      <c r="AC104">
        <f t="shared" si="107"/>
        <v>4.0962843751082068E-8</v>
      </c>
      <c r="AD104">
        <f t="shared" si="107"/>
        <v>1.9477175609832248E-7</v>
      </c>
      <c r="AE104">
        <f t="shared" si="107"/>
        <v>8.2388674402134697E-7</v>
      </c>
      <c r="AF104">
        <f t="shared" si="107"/>
        <v>3.1396387883326587E-6</v>
      </c>
      <c r="AG104">
        <f t="shared" si="107"/>
        <v>1.0896125922272305E-5</v>
      </c>
      <c r="AH104">
        <f t="shared" si="107"/>
        <v>3.4763629388332229E-5</v>
      </c>
      <c r="AI104">
        <f t="shared" si="107"/>
        <v>1.0279957430450601E-4</v>
      </c>
      <c r="AJ104">
        <f t="shared" si="107"/>
        <v>2.8377769062588903E-4</v>
      </c>
      <c r="AK104">
        <f t="shared" si="107"/>
        <v>7.3589500518449463E-4</v>
      </c>
      <c r="AL104">
        <f t="shared" si="107"/>
        <v>1.8026528565733961E-3</v>
      </c>
      <c r="AM104">
        <f t="shared" si="107"/>
        <v>4.1917854866868765E-3</v>
      </c>
      <c r="AN104">
        <f t="shared" si="107"/>
        <v>9.2933273439714265E-3</v>
      </c>
      <c r="AO104">
        <f t="shared" si="107"/>
        <v>1.9720495016471162E-2</v>
      </c>
      <c r="AP104">
        <f t="shared" si="107"/>
        <v>4.0192926356176967E-2</v>
      </c>
      <c r="AQ104">
        <f t="shared" si="107"/>
        <v>7.8926367323512395E-2</v>
      </c>
      <c r="AR104">
        <f t="shared" si="124"/>
        <v>0.14974583668494681</v>
      </c>
      <c r="AS104">
        <f t="shared" si="124"/>
        <v>0.27519953534354863</v>
      </c>
      <c r="AT104">
        <f t="shared" si="124"/>
        <v>0.49101636491841277</v>
      </c>
      <c r="AU104">
        <f t="shared" si="124"/>
        <v>0.85231815475918171</v>
      </c>
      <c r="AV104">
        <f t="shared" si="124"/>
        <v>1.4420651934318593</v>
      </c>
      <c r="AW104">
        <f t="shared" si="124"/>
        <v>2.3822766054663012</v>
      </c>
      <c r="AX104">
        <f t="shared" si="124"/>
        <v>3.8486215111979085</v>
      </c>
      <c r="AY104">
        <f t="shared" si="124"/>
        <v>6.0890188599421711</v>
      </c>
      <c r="AZ104">
        <f t="shared" si="124"/>
        <v>9.4469098096563027</v>
      </c>
      <c r="BA104">
        <f t="shared" si="124"/>
        <v>14.389873628919027</v>
      </c>
      <c r="BB104">
        <f t="shared" si="124"/>
        <v>21.544244214258494</v>
      </c>
      <c r="BC104">
        <f t="shared" si="124"/>
        <v>31.736348276254411</v>
      </c>
      <c r="BD104">
        <f t="shared" si="124"/>
        <v>46.0409278741866</v>
      </c>
      <c r="BE104">
        <f t="shared" si="124"/>
        <v>65.837230081466231</v>
      </c>
      <c r="BF104">
        <f t="shared" si="124"/>
        <v>92.873146873569723</v>
      </c>
      <c r="BG104">
        <f t="shared" si="124"/>
        <v>129.33767138225957</v>
      </c>
      <c r="BH104">
        <f t="shared" si="125"/>
        <v>177.94180564234227</v>
      </c>
      <c r="BI104">
        <f t="shared" si="125"/>
        <v>242.00791353502703</v>
      </c>
      <c r="BJ104">
        <f t="shared" si="125"/>
        <v>325.56736476277348</v>
      </c>
      <c r="BK104">
        <f t="shared" si="125"/>
        <v>433.46616544278237</v>
      </c>
      <c r="BL104">
        <f t="shared" si="125"/>
        <v>571.47812228958469</v>
      </c>
      <c r="BM104">
        <f t="shared" si="125"/>
        <v>746.42494417245462</v>
      </c>
      <c r="BN104">
        <f t="shared" si="125"/>
        <v>966.30255054828058</v>
      </c>
      <c r="BO104">
        <f t="shared" si="125"/>
        <v>1240.412733921841</v>
      </c>
      <c r="BP104">
        <f t="shared" si="125"/>
        <v>1579.4992156110438</v>
      </c>
      <c r="BQ104">
        <f t="shared" si="125"/>
        <v>1995.8870426915914</v>
      </c>
      <c r="BR104">
        <f t="shared" si="125"/>
        <v>2503.6242005053496</v>
      </c>
      <c r="BS104">
        <f t="shared" si="125"/>
        <v>3118.6242604307085</v>
      </c>
      <c r="BT104">
        <f t="shared" si="125"/>
        <v>3858.8088471001629</v>
      </c>
      <c r="BU104">
        <f t="shared" si="125"/>
        <v>4744.2486927931195</v>
      </c>
      <c r="BV104">
        <f t="shared" si="125"/>
        <v>5797.3020487839922</v>
      </c>
      <c r="BW104">
        <f t="shared" si="125"/>
        <v>7042.7492430635002</v>
      </c>
      <c r="BX104">
        <f t="shared" si="125"/>
        <v>8507.9222098440077</v>
      </c>
      <c r="BY104">
        <f t="shared" si="125"/>
        <v>10222.827867126607</v>
      </c>
    </row>
    <row r="105" spans="1:77" x14ac:dyDescent="0.25">
      <c r="A105" t="s">
        <v>117</v>
      </c>
      <c r="B105" t="s">
        <v>83</v>
      </c>
      <c r="C105">
        <v>6.4880000000000004</v>
      </c>
      <c r="D105">
        <v>-20578</v>
      </c>
      <c r="E105">
        <v>0</v>
      </c>
      <c r="F105">
        <v>0</v>
      </c>
      <c r="G105">
        <v>0</v>
      </c>
      <c r="I105">
        <f t="shared" si="126"/>
        <v>5.8794044036079247E-8</v>
      </c>
      <c r="J105">
        <f t="shared" si="127"/>
        <v>4.468347346742023E-5</v>
      </c>
      <c r="L105">
        <f t="shared" si="128"/>
        <v>8.3909975112557105E-43</v>
      </c>
      <c r="M105">
        <f t="shared" si="106"/>
        <v>4.3644015706169749E-37</v>
      </c>
      <c r="N105">
        <f t="shared" si="106"/>
        <v>1.6323511603392035E-32</v>
      </c>
      <c r="O105">
        <f t="shared" si="106"/>
        <v>9.0005311176620063E-29</v>
      </c>
      <c r="P105">
        <f t="shared" si="106"/>
        <v>1.1807200159787392E-25</v>
      </c>
      <c r="Q105">
        <f t="shared" si="106"/>
        <v>5.1327729535613719E-23</v>
      </c>
      <c r="R105">
        <f t="shared" si="106"/>
        <v>9.3685145396491504E-21</v>
      </c>
      <c r="S105">
        <f t="shared" si="106"/>
        <v>8.5404402557788476E-19</v>
      </c>
      <c r="T105">
        <f t="shared" si="106"/>
        <v>4.4290806884523897E-17</v>
      </c>
      <c r="U105">
        <f t="shared" si="106"/>
        <v>1.4434502749506954E-15</v>
      </c>
      <c r="V105">
        <f t="shared" si="106"/>
        <v>3.194251797356372E-14</v>
      </c>
      <c r="W105">
        <f t="shared" si="106"/>
        <v>5.1022409108806752E-13</v>
      </c>
      <c r="X105">
        <f t="shared" si="106"/>
        <v>6.1775119228471525E-12</v>
      </c>
      <c r="Y105">
        <f t="shared" si="106"/>
        <v>5.8981845091439658E-11</v>
      </c>
      <c r="Z105">
        <f t="shared" si="106"/>
        <v>4.5871280642174201E-10</v>
      </c>
      <c r="AA105">
        <f t="shared" si="106"/>
        <v>2.984699059957273E-9</v>
      </c>
      <c r="AB105">
        <f t="shared" si="107"/>
        <v>1.661423155307554E-8</v>
      </c>
      <c r="AC105">
        <f t="shared" si="107"/>
        <v>8.0614579372283916E-8</v>
      </c>
      <c r="AD105">
        <f t="shared" si="107"/>
        <v>3.4640394000733343E-7</v>
      </c>
      <c r="AE105">
        <f t="shared" si="107"/>
        <v>1.3361358886603413E-6</v>
      </c>
      <c r="AF105">
        <f t="shared" si="107"/>
        <v>4.6799602432117845E-6</v>
      </c>
      <c r="AG105">
        <f t="shared" si="107"/>
        <v>1.5034516095273028E-5</v>
      </c>
      <c r="AH105">
        <f t="shared" si="107"/>
        <v>4.468347346742023E-5</v>
      </c>
      <c r="AI105">
        <f t="shared" si="107"/>
        <v>1.2378971413250605E-4</v>
      </c>
      <c r="AJ105">
        <f t="shared" si="107"/>
        <v>3.2178336747668094E-4</v>
      </c>
      <c r="AK105">
        <f t="shared" si="107"/>
        <v>7.8940239696393495E-4</v>
      </c>
      <c r="AL105">
        <f t="shared" si="107"/>
        <v>1.8369938820500906E-3</v>
      </c>
      <c r="AM105">
        <f t="shared" si="107"/>
        <v>4.0733942820296663E-3</v>
      </c>
      <c r="AN105">
        <f t="shared" si="107"/>
        <v>8.6415444871209782E-3</v>
      </c>
      <c r="AO105">
        <f t="shared" si="107"/>
        <v>1.7602337715522016E-2</v>
      </c>
      <c r="AP105">
        <f t="shared" si="107"/>
        <v>3.4537212004792567E-2</v>
      </c>
      <c r="AQ105">
        <f t="shared" si="107"/>
        <v>6.5462574243680613E-2</v>
      </c>
      <c r="AR105">
        <f t="shared" si="124"/>
        <v>0.12017485098454912</v>
      </c>
      <c r="AS105">
        <f t="shared" si="124"/>
        <v>0.21417304524643846</v>
      </c>
      <c r="AT105">
        <f t="shared" si="124"/>
        <v>0.37133507512503378</v>
      </c>
      <c r="AU105">
        <f t="shared" si="124"/>
        <v>0.62755356576283217</v>
      </c>
      <c r="AV105">
        <f t="shared" si="124"/>
        <v>1.0355646778753955</v>
      </c>
      <c r="AW105">
        <f t="shared" si="124"/>
        <v>1.6712284280526939</v>
      </c>
      <c r="AX105">
        <f t="shared" si="124"/>
        <v>2.6415392645545839</v>
      </c>
      <c r="AY105">
        <f t="shared" si="124"/>
        <v>4.0946600154513657</v>
      </c>
      <c r="AZ105">
        <f t="shared" si="124"/>
        <v>6.2322795522531891</v>
      </c>
      <c r="BA105">
        <f t="shared" si="124"/>
        <v>9.3245937302220216</v>
      </c>
      <c r="BB105">
        <f t="shared" si="124"/>
        <v>13.728199832091848</v>
      </c>
      <c r="BC105">
        <f t="shared" si="124"/>
        <v>19.907176670733509</v>
      </c>
      <c r="BD105">
        <f t="shared" si="124"/>
        <v>28.457595873814562</v>
      </c>
      <c r="BE105">
        <f t="shared" si="124"/>
        <v>40.135675193458056</v>
      </c>
      <c r="BF105">
        <f t="shared" si="124"/>
        <v>55.889742769924403</v>
      </c>
      <c r="BG105">
        <f t="shared" si="124"/>
        <v>76.896133192814077</v>
      </c>
      <c r="BH105">
        <f t="shared" si="125"/>
        <v>104.59908319825399</v>
      </c>
      <c r="BI105">
        <f t="shared" si="125"/>
        <v>140.75463829490658</v>
      </c>
      <c r="BJ105">
        <f t="shared" si="125"/>
        <v>187.47852296888956</v>
      </c>
      <c r="BK105">
        <f t="shared" si="125"/>
        <v>247.2978678270475</v>
      </c>
      <c r="BL105">
        <f t="shared" si="125"/>
        <v>323.20662850189018</v>
      </c>
      <c r="BM105">
        <f t="shared" si="125"/>
        <v>418.72447467072129</v>
      </c>
      <c r="BN105">
        <f t="shared" si="125"/>
        <v>537.95887431931601</v>
      </c>
      <c r="BO105">
        <f t="shared" si="125"/>
        <v>685.67004943596783</v>
      </c>
      <c r="BP105">
        <f t="shared" si="125"/>
        <v>867.33843551175892</v>
      </c>
      <c r="BQ105">
        <f t="shared" si="125"/>
        <v>1089.234239222935</v>
      </c>
      <c r="BR105">
        <f t="shared" si="125"/>
        <v>1358.4886569734692</v>
      </c>
      <c r="BS105">
        <f t="shared" si="125"/>
        <v>1683.1662918932186</v>
      </c>
      <c r="BT105">
        <f t="shared" si="125"/>
        <v>2072.3382885636875</v>
      </c>
      <c r="BU105">
        <f t="shared" si="125"/>
        <v>2536.1556931675327</v>
      </c>
      <c r="BV105">
        <f t="shared" si="125"/>
        <v>3085.9225417793987</v>
      </c>
      <c r="BW105">
        <f t="shared" si="125"/>
        <v>3734.1681808638332</v>
      </c>
      <c r="BX105">
        <f t="shared" si="125"/>
        <v>4494.7183313493069</v>
      </c>
      <c r="BY105">
        <f t="shared" si="125"/>
        <v>5382.7644204533699</v>
      </c>
    </row>
    <row r="106" spans="1:77" x14ac:dyDescent="0.25">
      <c r="A106" t="s">
        <v>25</v>
      </c>
      <c r="L106">
        <f>IF(L$3&lt;$G104,L104,L105)</f>
        <v>5.5194514960718794E-46</v>
      </c>
      <c r="M106">
        <f t="shared" ref="M106:BX106" si="131">IF(M$3&lt;$G104,M104,M105)</f>
        <v>9.1289796555893391E-40</v>
      </c>
      <c r="N106">
        <f t="shared" si="131"/>
        <v>8.5167211458101308E-35</v>
      </c>
      <c r="O106">
        <f t="shared" si="131"/>
        <v>9.8276124133711893E-31</v>
      </c>
      <c r="P106">
        <f t="shared" si="131"/>
        <v>2.3670500460232606E-27</v>
      </c>
      <c r="Q106">
        <f t="shared" si="131"/>
        <v>1.7093498938607494E-24</v>
      </c>
      <c r="R106">
        <f t="shared" si="131"/>
        <v>4.7931854874945655E-22</v>
      </c>
      <c r="S106">
        <f t="shared" si="131"/>
        <v>6.3083717784350153E-20</v>
      </c>
      <c r="T106">
        <f t="shared" si="131"/>
        <v>4.4919724671117548E-18</v>
      </c>
      <c r="U106">
        <f t="shared" si="131"/>
        <v>1.9291719409224255E-16</v>
      </c>
      <c r="V106">
        <f t="shared" si="131"/>
        <v>5.4376074023781649E-15</v>
      </c>
      <c r="W106">
        <f t="shared" si="131"/>
        <v>1.0752345223110256E-13</v>
      </c>
      <c r="X106">
        <f t="shared" si="131"/>
        <v>1.5733074250811845E-12</v>
      </c>
      <c r="Y106">
        <f t="shared" si="131"/>
        <v>1.7786013265133164E-11</v>
      </c>
      <c r="Z106">
        <f t="shared" si="131"/>
        <v>1.6092575239063148E-10</v>
      </c>
      <c r="AA106">
        <f t="shared" si="131"/>
        <v>1.1998083072084711E-9</v>
      </c>
      <c r="AB106">
        <f t="shared" si="131"/>
        <v>7.5523470378331784E-9</v>
      </c>
      <c r="AC106">
        <f t="shared" si="131"/>
        <v>4.0962843751082068E-8</v>
      </c>
      <c r="AD106">
        <f t="shared" si="131"/>
        <v>1.9477175609832248E-7</v>
      </c>
      <c r="AE106">
        <f t="shared" si="131"/>
        <v>8.2388674402134697E-7</v>
      </c>
      <c r="AF106">
        <f t="shared" si="131"/>
        <v>3.1396387883326587E-6</v>
      </c>
      <c r="AG106">
        <f t="shared" si="131"/>
        <v>1.0896125922272305E-5</v>
      </c>
      <c r="AH106">
        <f t="shared" si="131"/>
        <v>3.4763629388332229E-5</v>
      </c>
      <c r="AI106">
        <f t="shared" si="131"/>
        <v>1.0279957430450601E-4</v>
      </c>
      <c r="AJ106">
        <f t="shared" si="131"/>
        <v>2.8377769062588903E-4</v>
      </c>
      <c r="AK106">
        <f t="shared" si="131"/>
        <v>7.3589500518449463E-4</v>
      </c>
      <c r="AL106">
        <f t="shared" si="131"/>
        <v>1.8026528565733961E-3</v>
      </c>
      <c r="AM106">
        <f t="shared" si="131"/>
        <v>4.1917854866868765E-3</v>
      </c>
      <c r="AN106">
        <f t="shared" si="131"/>
        <v>8.6415444871209782E-3</v>
      </c>
      <c r="AO106">
        <f t="shared" si="131"/>
        <v>1.7602337715522016E-2</v>
      </c>
      <c r="AP106">
        <f t="shared" si="131"/>
        <v>3.4537212004792567E-2</v>
      </c>
      <c r="AQ106">
        <f t="shared" si="131"/>
        <v>6.5462574243680613E-2</v>
      </c>
      <c r="AR106">
        <f t="shared" si="131"/>
        <v>0.12017485098454912</v>
      </c>
      <c r="AS106">
        <f t="shared" si="131"/>
        <v>0.21417304524643846</v>
      </c>
      <c r="AT106">
        <f t="shared" si="131"/>
        <v>0.37133507512503378</v>
      </c>
      <c r="AU106">
        <f t="shared" si="131"/>
        <v>0.62755356576283217</v>
      </c>
      <c r="AV106">
        <f t="shared" si="131"/>
        <v>1.0355646778753955</v>
      </c>
      <c r="AW106">
        <f t="shared" si="131"/>
        <v>1.6712284280526939</v>
      </c>
      <c r="AX106">
        <f t="shared" si="131"/>
        <v>2.6415392645545839</v>
      </c>
      <c r="AY106">
        <f t="shared" si="131"/>
        <v>4.0946600154513657</v>
      </c>
      <c r="AZ106">
        <f t="shared" si="131"/>
        <v>6.2322795522531891</v>
      </c>
      <c r="BA106">
        <f t="shared" si="131"/>
        <v>9.3245937302220216</v>
      </c>
      <c r="BB106">
        <f t="shared" si="131"/>
        <v>13.728199832091848</v>
      </c>
      <c r="BC106">
        <f t="shared" si="131"/>
        <v>19.907176670733509</v>
      </c>
      <c r="BD106">
        <f t="shared" si="131"/>
        <v>28.457595873814562</v>
      </c>
      <c r="BE106">
        <f t="shared" si="131"/>
        <v>40.135675193458056</v>
      </c>
      <c r="BF106">
        <f t="shared" si="131"/>
        <v>55.889742769924403</v>
      </c>
      <c r="BG106">
        <f t="shared" si="131"/>
        <v>76.896133192814077</v>
      </c>
      <c r="BH106">
        <f t="shared" si="131"/>
        <v>104.59908319825399</v>
      </c>
      <c r="BI106">
        <f t="shared" si="131"/>
        <v>140.75463829490658</v>
      </c>
      <c r="BJ106">
        <f t="shared" si="131"/>
        <v>187.47852296888956</v>
      </c>
      <c r="BK106">
        <f t="shared" si="131"/>
        <v>247.2978678270475</v>
      </c>
      <c r="BL106">
        <f t="shared" si="131"/>
        <v>323.20662850189018</v>
      </c>
      <c r="BM106">
        <f t="shared" si="131"/>
        <v>418.72447467072129</v>
      </c>
      <c r="BN106">
        <f t="shared" si="131"/>
        <v>537.95887431931601</v>
      </c>
      <c r="BO106">
        <f t="shared" si="131"/>
        <v>685.67004943596783</v>
      </c>
      <c r="BP106">
        <f t="shared" si="131"/>
        <v>867.33843551175892</v>
      </c>
      <c r="BQ106">
        <f t="shared" si="131"/>
        <v>1089.234239222935</v>
      </c>
      <c r="BR106">
        <f t="shared" si="131"/>
        <v>1358.4886569734692</v>
      </c>
      <c r="BS106">
        <f t="shared" si="131"/>
        <v>1683.1662918932186</v>
      </c>
      <c r="BT106">
        <f t="shared" si="131"/>
        <v>2072.3382885636875</v>
      </c>
      <c r="BU106">
        <f t="shared" si="131"/>
        <v>2536.1556931675327</v>
      </c>
      <c r="BV106">
        <f t="shared" si="131"/>
        <v>3085.9225417793987</v>
      </c>
      <c r="BW106">
        <f t="shared" si="131"/>
        <v>3734.1681808638332</v>
      </c>
      <c r="BX106">
        <f t="shared" si="131"/>
        <v>4494.7183313493069</v>
      </c>
      <c r="BY106">
        <f t="shared" ref="BY106" si="132">IF(BY$3&lt;$G104,BY104,BY105)</f>
        <v>5382.7644204533699</v>
      </c>
    </row>
    <row r="107" spans="1:77" x14ac:dyDescent="0.25">
      <c r="A107" t="s">
        <v>118</v>
      </c>
      <c r="B107" t="s">
        <v>82</v>
      </c>
      <c r="C107">
        <v>10.167999999999999</v>
      </c>
      <c r="D107">
        <v>-29010</v>
      </c>
      <c r="E107">
        <v>-0.70679999999999998</v>
      </c>
      <c r="F107">
        <v>0</v>
      </c>
      <c r="G107">
        <v>2239</v>
      </c>
      <c r="I107">
        <f t="shared" si="126"/>
        <v>3.8294702335049305E-12</v>
      </c>
      <c r="J107">
        <f t="shared" si="127"/>
        <v>2.9103973774637473E-9</v>
      </c>
      <c r="L107">
        <f t="shared" si="128"/>
        <v>4.8381306325904669E-62</v>
      </c>
      <c r="M107">
        <f t="shared" si="106"/>
        <v>5.0916239526101307E-54</v>
      </c>
      <c r="N107">
        <f t="shared" si="106"/>
        <v>1.3218482281148118E-47</v>
      </c>
      <c r="O107">
        <f t="shared" si="106"/>
        <v>2.3252555941958246E-42</v>
      </c>
      <c r="P107">
        <f t="shared" si="106"/>
        <v>5.4352094986969412E-38</v>
      </c>
      <c r="Q107">
        <f t="shared" si="106"/>
        <v>2.6907738664182309E-34</v>
      </c>
      <c r="R107">
        <f t="shared" si="106"/>
        <v>3.9358737093097974E-31</v>
      </c>
      <c r="S107">
        <f t="shared" si="106"/>
        <v>2.1713022945749576E-28</v>
      </c>
      <c r="T107">
        <f t="shared" si="106"/>
        <v>5.4251230048618602E-26</v>
      </c>
      <c r="U107">
        <f t="shared" si="106"/>
        <v>7.0613628902406357E-24</v>
      </c>
      <c r="V107">
        <f t="shared" si="106"/>
        <v>5.3385295781350246E-22</v>
      </c>
      <c r="W107">
        <f t="shared" si="106"/>
        <v>2.5545619717280124E-20</v>
      </c>
      <c r="X107">
        <f t="shared" si="106"/>
        <v>8.2873101461317483E-19</v>
      </c>
      <c r="Y107">
        <f t="shared" si="106"/>
        <v>1.92692835343139E-17</v>
      </c>
      <c r="Z107">
        <f t="shared" si="106"/>
        <v>3.3607017310596772E-16</v>
      </c>
      <c r="AA107">
        <f t="shared" si="106"/>
        <v>4.5648383424888748E-15</v>
      </c>
      <c r="AB107">
        <f t="shared" si="107"/>
        <v>4.9825112455055042E-14</v>
      </c>
      <c r="AC107">
        <f t="shared" si="107"/>
        <v>4.4866025111959898E-13</v>
      </c>
      <c r="AD107">
        <f t="shared" si="107"/>
        <v>3.4079547171205115E-12</v>
      </c>
      <c r="AE107">
        <f t="shared" si="107"/>
        <v>2.2253831523336134E-11</v>
      </c>
      <c r="AF107">
        <f t="shared" si="107"/>
        <v>1.2697017706612368E-10</v>
      </c>
      <c r="AG107">
        <f t="shared" si="107"/>
        <v>6.4189225649222613E-10</v>
      </c>
      <c r="AH107">
        <f t="shared" si="107"/>
        <v>2.9103973774637473E-9</v>
      </c>
      <c r="AI107">
        <f t="shared" si="107"/>
        <v>1.196074181414419E-8</v>
      </c>
      <c r="AJ107">
        <f t="shared" si="107"/>
        <v>4.4966759188416432E-8</v>
      </c>
      <c r="AK107">
        <f t="shared" si="107"/>
        <v>1.559113595776788E-7</v>
      </c>
      <c r="AL107">
        <f t="shared" si="107"/>
        <v>5.0214184308234027E-7</v>
      </c>
      <c r="AM107">
        <f t="shared" si="107"/>
        <v>1.5117899095925622E-6</v>
      </c>
      <c r="AN107">
        <f t="shared" si="107"/>
        <v>4.2787835651614877E-6</v>
      </c>
      <c r="AO107">
        <f t="shared" si="107"/>
        <v>1.1441831125792954E-5</v>
      </c>
      <c r="AP107">
        <f t="shared" si="107"/>
        <v>2.9038186786648755E-5</v>
      </c>
      <c r="AQ107">
        <f t="shared" si="107"/>
        <v>7.0225372583557376E-5</v>
      </c>
      <c r="AR107">
        <f t="shared" si="124"/>
        <v>1.6242227579152488E-4</v>
      </c>
      <c r="AS107">
        <f t="shared" si="124"/>
        <v>3.6045117957720203E-4</v>
      </c>
      <c r="AT107">
        <f t="shared" si="124"/>
        <v>7.6980952513633003E-4</v>
      </c>
      <c r="AU107">
        <f t="shared" si="124"/>
        <v>1.5864370100879593E-3</v>
      </c>
      <c r="AV107">
        <f t="shared" si="124"/>
        <v>3.1624641070703619E-3</v>
      </c>
      <c r="AW107">
        <f t="shared" si="124"/>
        <v>6.1116384591162597E-3</v>
      </c>
      <c r="AX107">
        <f t="shared" si="124"/>
        <v>1.1473631025521904E-2</v>
      </c>
      <c r="AY107">
        <f t="shared" si="124"/>
        <v>2.0963412310424593E-2</v>
      </c>
      <c r="AZ107">
        <f t="shared" si="124"/>
        <v>3.7340513555508111E-2</v>
      </c>
      <c r="BA107">
        <f t="shared" si="124"/>
        <v>6.4943348513525775E-2</v>
      </c>
      <c r="BB107">
        <f t="shared" si="124"/>
        <v>0.11044589888912179</v>
      </c>
      <c r="BC107">
        <f t="shared" si="124"/>
        <v>0.18390790813001473</v>
      </c>
      <c r="BD107">
        <f t="shared" si="124"/>
        <v>0.30020513892462197</v>
      </c>
      <c r="BE107">
        <f t="shared" si="124"/>
        <v>0.48094298802639324</v>
      </c>
      <c r="BF107">
        <f t="shared" si="124"/>
        <v>0.75697448177829085</v>
      </c>
      <c r="BG107">
        <f t="shared" si="124"/>
        <v>1.1716619738917222</v>
      </c>
      <c r="BH107">
        <f t="shared" si="125"/>
        <v>1.7850402366879954</v>
      </c>
      <c r="BI107">
        <f t="shared" si="125"/>
        <v>2.6790565249298259</v>
      </c>
      <c r="BJ107">
        <f t="shared" si="125"/>
        <v>3.9640800091856088</v>
      </c>
      <c r="BK107">
        <f t="shared" si="125"/>
        <v>5.78688812306717</v>
      </c>
      <c r="BL107">
        <f t="shared" si="125"/>
        <v>8.3403502573770929</v>
      </c>
      <c r="BM107">
        <f t="shared" si="125"/>
        <v>11.875039311312765</v>
      </c>
      <c r="BN107">
        <f t="shared" si="125"/>
        <v>16.713008380490489</v>
      </c>
      <c r="BO107">
        <f t="shared" si="125"/>
        <v>23.263972903488515</v>
      </c>
      <c r="BP107">
        <f t="shared" si="125"/>
        <v>32.044137573569536</v>
      </c>
      <c r="BQ107">
        <f t="shared" si="125"/>
        <v>43.697902022894098</v>
      </c>
      <c r="BR107">
        <f t="shared" si="125"/>
        <v>59.022669584257123</v>
      </c>
      <c r="BS107">
        <f t="shared" si="125"/>
        <v>78.996969322670779</v>
      </c>
      <c r="BT107">
        <f t="shared" si="125"/>
        <v>104.81208310790224</v>
      </c>
      <c r="BU107">
        <f t="shared" si="125"/>
        <v>137.90734697529243</v>
      </c>
      <c r="BV107">
        <f t="shared" si="125"/>
        <v>180.00926969716454</v>
      </c>
      <c r="BW107">
        <f t="shared" si="125"/>
        <v>233.1745817463655</v>
      </c>
      <c r="BX107">
        <f t="shared" si="125"/>
        <v>299.83729513345048</v>
      </c>
      <c r="BY107">
        <f t="shared" si="125"/>
        <v>382.85981945273909</v>
      </c>
    </row>
    <row r="108" spans="1:77" x14ac:dyDescent="0.25">
      <c r="A108" t="s">
        <v>118</v>
      </c>
      <c r="B108" t="s">
        <v>83</v>
      </c>
      <c r="C108">
        <v>6.8019999999999996</v>
      </c>
      <c r="D108">
        <v>-26792</v>
      </c>
      <c r="E108">
        <v>0</v>
      </c>
      <c r="F108">
        <v>0</v>
      </c>
      <c r="G108">
        <v>0</v>
      </c>
      <c r="I108">
        <f t="shared" si="126"/>
        <v>8.7230159516947277E-12</v>
      </c>
      <c r="J108">
        <f t="shared" si="127"/>
        <v>6.6294921232879928E-9</v>
      </c>
      <c r="L108">
        <f t="shared" si="128"/>
        <v>5.0444473350543676E-58</v>
      </c>
      <c r="M108">
        <f t="shared" si="128"/>
        <v>1.3964835186346756E-50</v>
      </c>
      <c r="N108">
        <f t="shared" si="128"/>
        <v>1.2554909666540309E-44</v>
      </c>
      <c r="O108">
        <f t="shared" si="128"/>
        <v>9.334398110998823E-40</v>
      </c>
      <c r="P108">
        <f t="shared" si="128"/>
        <v>1.0702377336643712E-35</v>
      </c>
      <c r="Q108">
        <f t="shared" si="128"/>
        <v>2.9130776005806278E-32</v>
      </c>
      <c r="R108">
        <f t="shared" si="128"/>
        <v>2.5616976979149888E-29</v>
      </c>
      <c r="S108">
        <f t="shared" si="128"/>
        <v>9.1231943278064822E-27</v>
      </c>
      <c r="T108">
        <f t="shared" si="128"/>
        <v>1.5588832559074085E-24</v>
      </c>
      <c r="U108">
        <f t="shared" si="128"/>
        <v>1.4548345030160193E-22</v>
      </c>
      <c r="V108">
        <f t="shared" si="128"/>
        <v>8.2020932669431092E-21</v>
      </c>
      <c r="W108">
        <f t="shared" si="128"/>
        <v>3.0248812445629139E-19</v>
      </c>
      <c r="X108">
        <f t="shared" si="128"/>
        <v>7.777026741333668E-18</v>
      </c>
      <c r="Y108">
        <f t="shared" si="128"/>
        <v>1.4676520856942347E-16</v>
      </c>
      <c r="Z108">
        <f t="shared" si="128"/>
        <v>2.120557025615153E-15</v>
      </c>
      <c r="AA108">
        <f t="shared" si="128"/>
        <v>2.4289707663886518E-14</v>
      </c>
      <c r="AB108">
        <f t="shared" si="107"/>
        <v>2.2706328968873818E-13</v>
      </c>
      <c r="AC108">
        <f t="shared" si="107"/>
        <v>1.7750622674351605E-12</v>
      </c>
      <c r="AD108">
        <f t="shared" si="107"/>
        <v>1.1846302628825963E-11</v>
      </c>
      <c r="AE108">
        <f t="shared" si="107"/>
        <v>6.8689074740085557E-11</v>
      </c>
      <c r="AF108">
        <f t="shared" si="107"/>
        <v>3.512940023512698E-10</v>
      </c>
      <c r="AG108">
        <f t="shared" si="107"/>
        <v>1.6053591694245397E-9</v>
      </c>
      <c r="AH108">
        <f t="shared" si="107"/>
        <v>6.6294921232879928E-9</v>
      </c>
      <c r="AI108">
        <f t="shared" si="107"/>
        <v>2.4983443754846244E-8</v>
      </c>
      <c r="AJ108">
        <f t="shared" si="107"/>
        <v>8.665898385464825E-8</v>
      </c>
      <c r="AK108">
        <f t="shared" si="107"/>
        <v>2.7876473629710916E-7</v>
      </c>
      <c r="AL108">
        <f t="shared" si="107"/>
        <v>8.3716987525147391E-7</v>
      </c>
      <c r="AM108">
        <f t="shared" si="107"/>
        <v>2.3610180461436203E-6</v>
      </c>
      <c r="AN108">
        <f t="shared" si="107"/>
        <v>6.285924317889063E-6</v>
      </c>
      <c r="AO108">
        <f t="shared" si="107"/>
        <v>1.5872722737350161E-5</v>
      </c>
      <c r="AP108">
        <f t="shared" si="107"/>
        <v>3.8173410337811935E-5</v>
      </c>
      <c r="AQ108">
        <f t="shared" ref="AQ108:BF131" si="133">760*10^($C108+$D108/AQ$3+$E108*LOG10(AQ$3)+$F108/(AQ$3)^3)</f>
        <v>8.776602167935189E-5</v>
      </c>
      <c r="AR108">
        <f t="shared" si="124"/>
        <v>1.935590991964624E-4</v>
      </c>
      <c r="AS108">
        <f t="shared" si="124"/>
        <v>4.1071947821994675E-4</v>
      </c>
      <c r="AT108">
        <f t="shared" si="124"/>
        <v>8.4084966247024203E-4</v>
      </c>
      <c r="AU108">
        <f t="shared" si="124"/>
        <v>1.6650153567616065E-3</v>
      </c>
      <c r="AV108">
        <f t="shared" si="124"/>
        <v>3.1961840072861816E-3</v>
      </c>
      <c r="AW108">
        <f t="shared" si="124"/>
        <v>5.960161622551567E-3</v>
      </c>
      <c r="AX108">
        <f t="shared" si="124"/>
        <v>1.0817276730952858E-2</v>
      </c>
      <c r="AY108">
        <f t="shared" si="124"/>
        <v>1.9140907674073573E-2</v>
      </c>
      <c r="AZ108">
        <f t="shared" si="124"/>
        <v>3.3073507800467195E-2</v>
      </c>
      <c r="BA108">
        <f t="shared" si="124"/>
        <v>5.5886046555217526E-2</v>
      </c>
      <c r="BB108">
        <f t="shared" si="124"/>
        <v>9.2472711502413985E-2</v>
      </c>
      <c r="BC108">
        <f t="shared" si="124"/>
        <v>0.15001922778040072</v>
      </c>
      <c r="BD108">
        <f t="shared" si="124"/>
        <v>0.23889013048606736</v>
      </c>
      <c r="BE108">
        <f t="shared" si="124"/>
        <v>0.37378761979920083</v>
      </c>
      <c r="BF108">
        <f t="shared" si="124"/>
        <v>0.57524205530126726</v>
      </c>
      <c r="BG108">
        <f t="shared" si="124"/>
        <v>0.87150149758224227</v>
      </c>
      <c r="BH108">
        <f t="shared" si="125"/>
        <v>1.3008947580641712</v>
      </c>
      <c r="BI108">
        <f t="shared" si="125"/>
        <v>1.914748940542718</v>
      </c>
      <c r="BJ108">
        <f t="shared" si="125"/>
        <v>2.7809482203413358</v>
      </c>
      <c r="BK108">
        <f t="shared" si="125"/>
        <v>3.9882253898734477</v>
      </c>
      <c r="BL108">
        <f t="shared" si="125"/>
        <v>5.651281302550915</v>
      </c>
      <c r="BM108">
        <f t="shared" si="125"/>
        <v>7.9168295965727022</v>
      </c>
      <c r="BN108">
        <f t="shared" si="125"/>
        <v>10.970664834961898</v>
      </c>
      <c r="BO108">
        <f t="shared" si="125"/>
        <v>15.045851354232164</v>
      </c>
      <c r="BP108">
        <f t="shared" si="125"/>
        <v>20.432127607290724</v>
      </c>
      <c r="BQ108">
        <f t="shared" si="125"/>
        <v>27.486616594065726</v>
      </c>
      <c r="BR108">
        <f t="shared" si="125"/>
        <v>36.645927114482916</v>
      </c>
      <c r="BS108">
        <f t="shared" si="125"/>
        <v>48.439723110894867</v>
      </c>
      <c r="BT108">
        <f t="shared" si="125"/>
        <v>63.505829385574799</v>
      </c>
      <c r="BU108">
        <f t="shared" si="125"/>
        <v>82.606931610806427</v>
      </c>
      <c r="BV108">
        <f t="shared" si="125"/>
        <v>106.64891694986423</v>
      </c>
      <c r="BW108">
        <f t="shared" si="125"/>
        <v>136.70088895506649</v>
      </c>
      <c r="BX108">
        <f t="shared" si="125"/>
        <v>174.01687689980139</v>
      </c>
      <c r="BY108">
        <f t="shared" si="125"/>
        <v>220.05924554249617</v>
      </c>
    </row>
    <row r="109" spans="1:77" x14ac:dyDescent="0.25">
      <c r="A109" t="s">
        <v>24</v>
      </c>
      <c r="L109">
        <f>IF(L$3&lt;$G107,L107,L108)</f>
        <v>4.8381306325904669E-62</v>
      </c>
      <c r="M109">
        <f t="shared" ref="M109:BX109" si="134">IF(M$3&lt;$G107,M107,M108)</f>
        <v>5.0916239526101307E-54</v>
      </c>
      <c r="N109">
        <f t="shared" si="134"/>
        <v>1.3218482281148118E-47</v>
      </c>
      <c r="O109">
        <f t="shared" si="134"/>
        <v>2.3252555941958246E-42</v>
      </c>
      <c r="P109">
        <f t="shared" si="134"/>
        <v>5.4352094986969412E-38</v>
      </c>
      <c r="Q109">
        <f t="shared" si="134"/>
        <v>2.6907738664182309E-34</v>
      </c>
      <c r="R109">
        <f t="shared" si="134"/>
        <v>3.9358737093097974E-31</v>
      </c>
      <c r="S109">
        <f t="shared" si="134"/>
        <v>2.1713022945749576E-28</v>
      </c>
      <c r="T109">
        <f t="shared" si="134"/>
        <v>5.4251230048618602E-26</v>
      </c>
      <c r="U109">
        <f t="shared" si="134"/>
        <v>7.0613628902406357E-24</v>
      </c>
      <c r="V109">
        <f t="shared" si="134"/>
        <v>5.3385295781350246E-22</v>
      </c>
      <c r="W109">
        <f t="shared" si="134"/>
        <v>2.5545619717280124E-20</v>
      </c>
      <c r="X109">
        <f t="shared" si="134"/>
        <v>8.2873101461317483E-19</v>
      </c>
      <c r="Y109">
        <f t="shared" si="134"/>
        <v>1.92692835343139E-17</v>
      </c>
      <c r="Z109">
        <f t="shared" si="134"/>
        <v>3.3607017310596772E-16</v>
      </c>
      <c r="AA109">
        <f t="shared" si="134"/>
        <v>4.5648383424888748E-15</v>
      </c>
      <c r="AB109">
        <f t="shared" si="134"/>
        <v>4.9825112455055042E-14</v>
      </c>
      <c r="AC109">
        <f t="shared" si="134"/>
        <v>4.4866025111959898E-13</v>
      </c>
      <c r="AD109">
        <f t="shared" si="134"/>
        <v>3.4079547171205115E-12</v>
      </c>
      <c r="AE109">
        <f t="shared" si="134"/>
        <v>2.2253831523336134E-11</v>
      </c>
      <c r="AF109">
        <f t="shared" si="134"/>
        <v>1.2697017706612368E-10</v>
      </c>
      <c r="AG109">
        <f t="shared" si="134"/>
        <v>6.4189225649222613E-10</v>
      </c>
      <c r="AH109">
        <f t="shared" si="134"/>
        <v>2.9103973774637473E-9</v>
      </c>
      <c r="AI109">
        <f t="shared" si="134"/>
        <v>1.196074181414419E-8</v>
      </c>
      <c r="AJ109">
        <f t="shared" si="134"/>
        <v>4.4966759188416432E-8</v>
      </c>
      <c r="AK109">
        <f t="shared" si="134"/>
        <v>1.559113595776788E-7</v>
      </c>
      <c r="AL109">
        <f t="shared" si="134"/>
        <v>5.0214184308234027E-7</v>
      </c>
      <c r="AM109">
        <f t="shared" si="134"/>
        <v>1.5117899095925622E-6</v>
      </c>
      <c r="AN109">
        <f t="shared" si="134"/>
        <v>4.2787835651614877E-6</v>
      </c>
      <c r="AO109">
        <f t="shared" si="134"/>
        <v>1.1441831125792954E-5</v>
      </c>
      <c r="AP109">
        <f t="shared" si="134"/>
        <v>2.9038186786648755E-5</v>
      </c>
      <c r="AQ109">
        <f t="shared" si="134"/>
        <v>7.0225372583557376E-5</v>
      </c>
      <c r="AR109">
        <f t="shared" si="134"/>
        <v>1.6242227579152488E-4</v>
      </c>
      <c r="AS109">
        <f t="shared" si="134"/>
        <v>3.6045117957720203E-4</v>
      </c>
      <c r="AT109">
        <f t="shared" si="134"/>
        <v>7.6980952513633003E-4</v>
      </c>
      <c r="AU109">
        <f t="shared" si="134"/>
        <v>1.5864370100879593E-3</v>
      </c>
      <c r="AV109">
        <f t="shared" si="134"/>
        <v>3.1624641070703619E-3</v>
      </c>
      <c r="AW109">
        <f t="shared" si="134"/>
        <v>5.960161622551567E-3</v>
      </c>
      <c r="AX109">
        <f t="shared" si="134"/>
        <v>1.0817276730952858E-2</v>
      </c>
      <c r="AY109">
        <f t="shared" si="134"/>
        <v>1.9140907674073573E-2</v>
      </c>
      <c r="AZ109">
        <f t="shared" si="134"/>
        <v>3.3073507800467195E-2</v>
      </c>
      <c r="BA109">
        <f t="shared" si="134"/>
        <v>5.5886046555217526E-2</v>
      </c>
      <c r="BB109">
        <f t="shared" si="134"/>
        <v>9.2472711502413985E-2</v>
      </c>
      <c r="BC109">
        <f t="shared" si="134"/>
        <v>0.15001922778040072</v>
      </c>
      <c r="BD109">
        <f t="shared" si="134"/>
        <v>0.23889013048606736</v>
      </c>
      <c r="BE109">
        <f t="shared" si="134"/>
        <v>0.37378761979920083</v>
      </c>
      <c r="BF109">
        <f t="shared" si="134"/>
        <v>0.57524205530126726</v>
      </c>
      <c r="BG109">
        <f t="shared" si="134"/>
        <v>0.87150149758224227</v>
      </c>
      <c r="BH109">
        <f t="shared" si="134"/>
        <v>1.3008947580641712</v>
      </c>
      <c r="BI109">
        <f t="shared" si="134"/>
        <v>1.914748940542718</v>
      </c>
      <c r="BJ109">
        <f t="shared" si="134"/>
        <v>2.7809482203413358</v>
      </c>
      <c r="BK109">
        <f t="shared" si="134"/>
        <v>3.9882253898734477</v>
      </c>
      <c r="BL109">
        <f t="shared" si="134"/>
        <v>5.651281302550915</v>
      </c>
      <c r="BM109">
        <f t="shared" si="134"/>
        <v>7.9168295965727022</v>
      </c>
      <c r="BN109">
        <f t="shared" si="134"/>
        <v>10.970664834961898</v>
      </c>
      <c r="BO109">
        <f t="shared" si="134"/>
        <v>15.045851354232164</v>
      </c>
      <c r="BP109">
        <f t="shared" si="134"/>
        <v>20.432127607290724</v>
      </c>
      <c r="BQ109">
        <f t="shared" si="134"/>
        <v>27.486616594065726</v>
      </c>
      <c r="BR109">
        <f t="shared" si="134"/>
        <v>36.645927114482916</v>
      </c>
      <c r="BS109">
        <f t="shared" si="134"/>
        <v>48.439723110894867</v>
      </c>
      <c r="BT109">
        <f t="shared" si="134"/>
        <v>63.505829385574799</v>
      </c>
      <c r="BU109">
        <f t="shared" si="134"/>
        <v>82.606931610806427</v>
      </c>
      <c r="BV109">
        <f t="shared" si="134"/>
        <v>106.64891694986423</v>
      </c>
      <c r="BW109">
        <f t="shared" si="134"/>
        <v>136.70088895506649</v>
      </c>
      <c r="BX109">
        <f t="shared" si="134"/>
        <v>174.01687689980139</v>
      </c>
      <c r="BY109">
        <f t="shared" ref="BY109" si="135">IF(BY$3&lt;$G107,BY107,BY108)</f>
        <v>220.05924554249617</v>
      </c>
    </row>
    <row r="110" spans="1:77" x14ac:dyDescent="0.25">
      <c r="A110" t="s">
        <v>119</v>
      </c>
      <c r="B110" t="s">
        <v>82</v>
      </c>
      <c r="C110">
        <v>10.506</v>
      </c>
      <c r="D110">
        <v>-35099</v>
      </c>
      <c r="E110">
        <v>-0.75</v>
      </c>
      <c r="F110">
        <v>0</v>
      </c>
      <c r="G110">
        <v>2716</v>
      </c>
      <c r="I110">
        <f t="shared" si="126"/>
        <v>5.3039353571878401E-16</v>
      </c>
      <c r="J110">
        <f t="shared" si="127"/>
        <v>4.0309908714627583E-13</v>
      </c>
      <c r="L110">
        <f t="shared" si="128"/>
        <v>4.8726879388326648E-77</v>
      </c>
      <c r="M110">
        <f t="shared" si="128"/>
        <v>2.50683892253813E-67</v>
      </c>
      <c r="N110">
        <f t="shared" si="128"/>
        <v>1.4607842880897213E-59</v>
      </c>
      <c r="O110">
        <f t="shared" si="128"/>
        <v>3.2747484013215673E-53</v>
      </c>
      <c r="P110">
        <f t="shared" si="128"/>
        <v>6.3806778911770147E-48</v>
      </c>
      <c r="Q110">
        <f t="shared" si="128"/>
        <v>1.8996213251923044E-43</v>
      </c>
      <c r="R110">
        <f t="shared" si="128"/>
        <v>1.2928897453855944E-39</v>
      </c>
      <c r="S110">
        <f t="shared" si="128"/>
        <v>2.7030306987004194E-36</v>
      </c>
      <c r="T110">
        <f t="shared" si="128"/>
        <v>2.1664371884058958E-33</v>
      </c>
      <c r="U110">
        <f t="shared" si="128"/>
        <v>7.885118447323458E-31</v>
      </c>
      <c r="V110">
        <f t="shared" si="128"/>
        <v>1.4867666860741427E-28</v>
      </c>
      <c r="W110">
        <f t="shared" si="128"/>
        <v>1.6114064543490588E-26</v>
      </c>
      <c r="X110">
        <f t="shared" si="128"/>
        <v>1.0909719693487807E-24</v>
      </c>
      <c r="Y110">
        <f t="shared" si="128"/>
        <v>4.9351751490132962E-23</v>
      </c>
      <c r="Z110">
        <f t="shared" si="128"/>
        <v>1.5761126699602248E-21</v>
      </c>
      <c r="AA110">
        <f t="shared" si="128"/>
        <v>3.7189526318099726E-20</v>
      </c>
      <c r="AB110">
        <f t="shared" ref="AB110:AQ133" si="136">760*10^($C110+$D110/AB$3+$E110*LOG10(AB$3)+$F110/(AB$3)^3)</f>
        <v>6.7338120595562299E-19</v>
      </c>
      <c r="AC110">
        <f t="shared" si="136"/>
        <v>9.6589759013158937E-18</v>
      </c>
      <c r="AD110">
        <f t="shared" si="136"/>
        <v>1.1275227381403383E-16</v>
      </c>
      <c r="AE110">
        <f t="shared" si="136"/>
        <v>1.0959834766406367E-15</v>
      </c>
      <c r="AF110">
        <f t="shared" si="136"/>
        <v>9.0469727001922729E-15</v>
      </c>
      <c r="AG110">
        <f t="shared" si="136"/>
        <v>6.450311586993116E-14</v>
      </c>
      <c r="AH110">
        <f t="shared" si="136"/>
        <v>4.0309908714627583E-13</v>
      </c>
      <c r="AI110">
        <f t="shared" si="136"/>
        <v>2.2363959114757045E-12</v>
      </c>
      <c r="AJ110">
        <f t="shared" si="136"/>
        <v>1.1139061591005683E-11</v>
      </c>
      <c r="AK110">
        <f t="shared" si="136"/>
        <v>5.0301324644550868E-11</v>
      </c>
      <c r="AL110">
        <f t="shared" si="136"/>
        <v>2.0773339219917616E-10</v>
      </c>
      <c r="AM110">
        <f t="shared" si="136"/>
        <v>7.9061241026794945E-10</v>
      </c>
      <c r="AN110">
        <f t="shared" si="136"/>
        <v>2.7919958537869464E-9</v>
      </c>
      <c r="AO110">
        <f t="shared" si="136"/>
        <v>9.2045458109822449E-9</v>
      </c>
      <c r="AP110">
        <f t="shared" si="136"/>
        <v>2.8483312640669627E-8</v>
      </c>
      <c r="AQ110">
        <f t="shared" si="136"/>
        <v>8.3138168753982951E-8</v>
      </c>
      <c r="AR110">
        <f t="shared" si="124"/>
        <v>2.299011245120525E-7</v>
      </c>
      <c r="AS110">
        <f t="shared" si="124"/>
        <v>6.0469277814985258E-7</v>
      </c>
      <c r="AT110">
        <f t="shared" si="124"/>
        <v>1.518237091886073E-6</v>
      </c>
      <c r="AU110">
        <f t="shared" si="124"/>
        <v>3.6506354627278032E-6</v>
      </c>
      <c r="AV110">
        <f t="shared" si="124"/>
        <v>8.431516079371823E-6</v>
      </c>
      <c r="AW110">
        <f t="shared" si="124"/>
        <v>1.8755176180659823E-5</v>
      </c>
      <c r="AX110">
        <f t="shared" si="124"/>
        <v>4.0279394431374198E-5</v>
      </c>
      <c r="AY110">
        <f t="shared" si="124"/>
        <v>8.3708202206565232E-5</v>
      </c>
      <c r="AZ110">
        <f t="shared" si="124"/>
        <v>1.6868319862941539E-4</v>
      </c>
      <c r="BA110">
        <f t="shared" si="124"/>
        <v>3.3023004219393383E-4</v>
      </c>
      <c r="BB110">
        <f t="shared" si="124"/>
        <v>6.2915635222031288E-4</v>
      </c>
      <c r="BC110">
        <f t="shared" si="124"/>
        <v>1.1684085638251356E-3</v>
      </c>
      <c r="BD110">
        <f t="shared" si="124"/>
        <v>2.1182060136945842E-3</v>
      </c>
      <c r="BE110">
        <f t="shared" si="124"/>
        <v>3.7538207138460471E-3</v>
      </c>
      <c r="BF110">
        <f t="shared" si="124"/>
        <v>6.5112015601101166E-3</v>
      </c>
      <c r="BG110">
        <f t="shared" si="124"/>
        <v>1.1067291390688355E-2</v>
      </c>
      <c r="BH110">
        <f t="shared" si="125"/>
        <v>1.8453889931073116E-2</v>
      </c>
      <c r="BI110">
        <f t="shared" si="125"/>
        <v>3.0216304667547239E-2</v>
      </c>
      <c r="BJ110">
        <f t="shared" si="125"/>
        <v>4.8630825933900987E-2</v>
      </c>
      <c r="BK110">
        <f t="shared" si="125"/>
        <v>7.6998271961727302E-2</v>
      </c>
      <c r="BL110">
        <f t="shared" si="125"/>
        <v>0.12003447147889722</v>
      </c>
      <c r="BM110">
        <f t="shared" si="125"/>
        <v>0.18438256840986245</v>
      </c>
      <c r="BN110">
        <f t="shared" si="125"/>
        <v>0.27927641273282316</v>
      </c>
      <c r="BO110">
        <f t="shared" si="125"/>
        <v>0.41738899524364959</v>
      </c>
      <c r="BP110">
        <f t="shared" si="125"/>
        <v>0.6159048280819468</v>
      </c>
      <c r="BQ110">
        <f t="shared" si="125"/>
        <v>0.8978602891168781</v>
      </c>
      <c r="BR110">
        <f t="shared" si="125"/>
        <v>1.2938011454802798</v>
      </c>
      <c r="BS110">
        <f t="shared" si="125"/>
        <v>1.843811647699549</v>
      </c>
      <c r="BT110">
        <f t="shared" si="125"/>
        <v>2.5999746308575107</v>
      </c>
      <c r="BU110">
        <f t="shared" si="125"/>
        <v>3.6293268575703479</v>
      </c>
      <c r="BV110">
        <f t="shared" si="125"/>
        <v>5.0173782718083082</v>
      </c>
      <c r="BW110">
        <f t="shared" si="125"/>
        <v>6.872267786316077</v>
      </c>
      <c r="BX110">
        <f t="shared" si="125"/>
        <v>9.3296315876090059</v>
      </c>
      <c r="BY110">
        <f t="shared" si="125"/>
        <v>12.558262606627347</v>
      </c>
    </row>
    <row r="111" spans="1:77" x14ac:dyDescent="0.25">
      <c r="A111" t="s">
        <v>119</v>
      </c>
      <c r="B111" t="s">
        <v>83</v>
      </c>
      <c r="C111">
        <v>0</v>
      </c>
      <c r="D111">
        <v>0</v>
      </c>
      <c r="E111">
        <v>0</v>
      </c>
      <c r="F111">
        <v>0</v>
      </c>
      <c r="G111">
        <v>0</v>
      </c>
      <c r="I111">
        <f t="shared" si="126"/>
        <v>1</v>
      </c>
      <c r="J111">
        <f t="shared" si="127"/>
        <v>760</v>
      </c>
      <c r="L111">
        <f t="shared" si="128"/>
        <v>760</v>
      </c>
      <c r="M111">
        <f t="shared" si="128"/>
        <v>760</v>
      </c>
      <c r="N111">
        <f t="shared" si="128"/>
        <v>760</v>
      </c>
      <c r="O111">
        <f t="shared" si="128"/>
        <v>760</v>
      </c>
      <c r="P111">
        <f t="shared" si="128"/>
        <v>760</v>
      </c>
      <c r="Q111">
        <f t="shared" si="128"/>
        <v>760</v>
      </c>
      <c r="R111">
        <f t="shared" si="128"/>
        <v>760</v>
      </c>
      <c r="S111">
        <f t="shared" si="128"/>
        <v>760</v>
      </c>
      <c r="T111">
        <f t="shared" si="128"/>
        <v>760</v>
      </c>
      <c r="U111">
        <f t="shared" si="128"/>
        <v>760</v>
      </c>
      <c r="V111">
        <f t="shared" si="128"/>
        <v>760</v>
      </c>
      <c r="W111">
        <f t="shared" si="128"/>
        <v>760</v>
      </c>
      <c r="X111">
        <f t="shared" si="128"/>
        <v>760</v>
      </c>
      <c r="Y111">
        <f t="shared" si="128"/>
        <v>760</v>
      </c>
      <c r="Z111">
        <f t="shared" si="128"/>
        <v>760</v>
      </c>
      <c r="AA111">
        <f t="shared" si="128"/>
        <v>760</v>
      </c>
      <c r="AB111">
        <f t="shared" si="136"/>
        <v>760</v>
      </c>
      <c r="AC111">
        <f t="shared" si="136"/>
        <v>760</v>
      </c>
      <c r="AD111">
        <f t="shared" si="136"/>
        <v>760</v>
      </c>
      <c r="AE111">
        <f t="shared" si="136"/>
        <v>760</v>
      </c>
      <c r="AF111">
        <f t="shared" si="136"/>
        <v>760</v>
      </c>
      <c r="AG111">
        <f t="shared" si="136"/>
        <v>760</v>
      </c>
      <c r="AH111">
        <f t="shared" si="136"/>
        <v>760</v>
      </c>
      <c r="AI111">
        <f t="shared" si="136"/>
        <v>760</v>
      </c>
      <c r="AJ111">
        <f t="shared" si="136"/>
        <v>760</v>
      </c>
      <c r="AK111">
        <f t="shared" si="136"/>
        <v>760</v>
      </c>
      <c r="AL111">
        <f t="shared" si="136"/>
        <v>760</v>
      </c>
      <c r="AM111">
        <f t="shared" si="136"/>
        <v>760</v>
      </c>
      <c r="AN111">
        <f t="shared" si="136"/>
        <v>760</v>
      </c>
      <c r="AO111">
        <f t="shared" si="136"/>
        <v>760</v>
      </c>
      <c r="AP111">
        <f t="shared" si="136"/>
        <v>760</v>
      </c>
      <c r="AQ111">
        <f t="shared" si="136"/>
        <v>760</v>
      </c>
      <c r="AR111">
        <f t="shared" si="124"/>
        <v>760</v>
      </c>
      <c r="AS111">
        <f t="shared" si="124"/>
        <v>760</v>
      </c>
      <c r="AT111">
        <f t="shared" si="124"/>
        <v>760</v>
      </c>
      <c r="AU111">
        <f t="shared" si="124"/>
        <v>760</v>
      </c>
      <c r="AV111">
        <f t="shared" si="124"/>
        <v>760</v>
      </c>
      <c r="AW111">
        <f t="shared" si="124"/>
        <v>760</v>
      </c>
      <c r="AX111">
        <f t="shared" si="124"/>
        <v>760</v>
      </c>
      <c r="AY111">
        <f t="shared" si="124"/>
        <v>760</v>
      </c>
      <c r="AZ111">
        <f t="shared" si="124"/>
        <v>760</v>
      </c>
      <c r="BA111">
        <f t="shared" si="124"/>
        <v>760</v>
      </c>
      <c r="BB111">
        <f t="shared" si="124"/>
        <v>760</v>
      </c>
      <c r="BC111">
        <f t="shared" si="124"/>
        <v>760</v>
      </c>
      <c r="BD111">
        <f t="shared" si="124"/>
        <v>760</v>
      </c>
      <c r="BE111">
        <f t="shared" si="124"/>
        <v>760</v>
      </c>
      <c r="BF111">
        <f t="shared" si="124"/>
        <v>760</v>
      </c>
      <c r="BG111">
        <f t="shared" si="124"/>
        <v>760</v>
      </c>
      <c r="BH111">
        <f t="shared" si="125"/>
        <v>760</v>
      </c>
      <c r="BI111">
        <f t="shared" si="125"/>
        <v>760</v>
      </c>
      <c r="BJ111">
        <f t="shared" si="125"/>
        <v>760</v>
      </c>
      <c r="BK111">
        <f t="shared" si="125"/>
        <v>760</v>
      </c>
      <c r="BL111">
        <f t="shared" si="125"/>
        <v>760</v>
      </c>
      <c r="BM111">
        <f t="shared" si="125"/>
        <v>760</v>
      </c>
      <c r="BN111">
        <f t="shared" si="125"/>
        <v>760</v>
      </c>
      <c r="BO111">
        <f t="shared" si="125"/>
        <v>760</v>
      </c>
      <c r="BP111">
        <f t="shared" si="125"/>
        <v>760</v>
      </c>
      <c r="BQ111">
        <f t="shared" si="125"/>
        <v>760</v>
      </c>
      <c r="BR111">
        <f t="shared" si="125"/>
        <v>760</v>
      </c>
      <c r="BS111">
        <f t="shared" si="125"/>
        <v>760</v>
      </c>
      <c r="BT111">
        <f t="shared" si="125"/>
        <v>760</v>
      </c>
      <c r="BU111">
        <f t="shared" si="125"/>
        <v>760</v>
      </c>
      <c r="BV111">
        <f t="shared" si="125"/>
        <v>760</v>
      </c>
      <c r="BW111">
        <f t="shared" si="125"/>
        <v>760</v>
      </c>
      <c r="BX111">
        <f t="shared" si="125"/>
        <v>760</v>
      </c>
      <c r="BY111">
        <f t="shared" si="125"/>
        <v>760</v>
      </c>
    </row>
    <row r="112" spans="1:77" x14ac:dyDescent="0.25">
      <c r="A112" t="s">
        <v>23</v>
      </c>
      <c r="L112">
        <f>IF(L$3&lt;$G110,L110,L111)</f>
        <v>4.8726879388326648E-77</v>
      </c>
      <c r="M112">
        <f t="shared" ref="M112:BX112" si="137">IF(M$3&lt;$G110,M110,M111)</f>
        <v>2.50683892253813E-67</v>
      </c>
      <c r="N112">
        <f t="shared" si="137"/>
        <v>1.4607842880897213E-59</v>
      </c>
      <c r="O112">
        <f t="shared" si="137"/>
        <v>3.2747484013215673E-53</v>
      </c>
      <c r="P112">
        <f t="shared" si="137"/>
        <v>6.3806778911770147E-48</v>
      </c>
      <c r="Q112">
        <f t="shared" si="137"/>
        <v>1.8996213251923044E-43</v>
      </c>
      <c r="R112">
        <f t="shared" si="137"/>
        <v>1.2928897453855944E-39</v>
      </c>
      <c r="S112">
        <f t="shared" si="137"/>
        <v>2.7030306987004194E-36</v>
      </c>
      <c r="T112">
        <f t="shared" si="137"/>
        <v>2.1664371884058958E-33</v>
      </c>
      <c r="U112">
        <f t="shared" si="137"/>
        <v>7.885118447323458E-31</v>
      </c>
      <c r="V112">
        <f t="shared" si="137"/>
        <v>1.4867666860741427E-28</v>
      </c>
      <c r="W112">
        <f t="shared" si="137"/>
        <v>1.6114064543490588E-26</v>
      </c>
      <c r="X112">
        <f t="shared" si="137"/>
        <v>1.0909719693487807E-24</v>
      </c>
      <c r="Y112">
        <f t="shared" si="137"/>
        <v>4.9351751490132962E-23</v>
      </c>
      <c r="Z112">
        <f t="shared" si="137"/>
        <v>1.5761126699602248E-21</v>
      </c>
      <c r="AA112">
        <f t="shared" si="137"/>
        <v>3.7189526318099726E-20</v>
      </c>
      <c r="AB112">
        <f t="shared" si="137"/>
        <v>6.7338120595562299E-19</v>
      </c>
      <c r="AC112">
        <f t="shared" si="137"/>
        <v>9.6589759013158937E-18</v>
      </c>
      <c r="AD112">
        <f t="shared" si="137"/>
        <v>1.1275227381403383E-16</v>
      </c>
      <c r="AE112">
        <f t="shared" si="137"/>
        <v>1.0959834766406367E-15</v>
      </c>
      <c r="AF112">
        <f t="shared" si="137"/>
        <v>9.0469727001922729E-15</v>
      </c>
      <c r="AG112">
        <f t="shared" si="137"/>
        <v>6.450311586993116E-14</v>
      </c>
      <c r="AH112">
        <f t="shared" si="137"/>
        <v>4.0309908714627583E-13</v>
      </c>
      <c r="AI112">
        <f t="shared" si="137"/>
        <v>2.2363959114757045E-12</v>
      </c>
      <c r="AJ112">
        <f t="shared" si="137"/>
        <v>1.1139061591005683E-11</v>
      </c>
      <c r="AK112">
        <f t="shared" si="137"/>
        <v>5.0301324644550868E-11</v>
      </c>
      <c r="AL112">
        <f t="shared" si="137"/>
        <v>2.0773339219917616E-10</v>
      </c>
      <c r="AM112">
        <f t="shared" si="137"/>
        <v>7.9061241026794945E-10</v>
      </c>
      <c r="AN112">
        <f t="shared" si="137"/>
        <v>2.7919958537869464E-9</v>
      </c>
      <c r="AO112">
        <f t="shared" si="137"/>
        <v>9.2045458109822449E-9</v>
      </c>
      <c r="AP112">
        <f t="shared" si="137"/>
        <v>2.8483312640669627E-8</v>
      </c>
      <c r="AQ112">
        <f t="shared" si="137"/>
        <v>8.3138168753982951E-8</v>
      </c>
      <c r="AR112">
        <f t="shared" si="137"/>
        <v>2.299011245120525E-7</v>
      </c>
      <c r="AS112">
        <f t="shared" si="137"/>
        <v>6.0469277814985258E-7</v>
      </c>
      <c r="AT112">
        <f t="shared" si="137"/>
        <v>1.518237091886073E-6</v>
      </c>
      <c r="AU112">
        <f t="shared" si="137"/>
        <v>3.6506354627278032E-6</v>
      </c>
      <c r="AV112">
        <f t="shared" si="137"/>
        <v>8.431516079371823E-6</v>
      </c>
      <c r="AW112">
        <f t="shared" si="137"/>
        <v>1.8755176180659823E-5</v>
      </c>
      <c r="AX112">
        <f t="shared" si="137"/>
        <v>4.0279394431374198E-5</v>
      </c>
      <c r="AY112">
        <f t="shared" si="137"/>
        <v>8.3708202206565232E-5</v>
      </c>
      <c r="AZ112">
        <f t="shared" si="137"/>
        <v>1.6868319862941539E-4</v>
      </c>
      <c r="BA112">
        <f t="shared" si="137"/>
        <v>3.3023004219393383E-4</v>
      </c>
      <c r="BB112">
        <f t="shared" si="137"/>
        <v>6.2915635222031288E-4</v>
      </c>
      <c r="BC112">
        <f t="shared" si="137"/>
        <v>1.1684085638251356E-3</v>
      </c>
      <c r="BD112">
        <f t="shared" si="137"/>
        <v>2.1182060136945842E-3</v>
      </c>
      <c r="BE112">
        <f t="shared" si="137"/>
        <v>3.7538207138460471E-3</v>
      </c>
      <c r="BF112">
        <f t="shared" si="137"/>
        <v>6.5112015601101166E-3</v>
      </c>
      <c r="BG112">
        <f t="shared" si="137"/>
        <v>760</v>
      </c>
      <c r="BH112">
        <f t="shared" si="137"/>
        <v>760</v>
      </c>
      <c r="BI112">
        <f t="shared" si="137"/>
        <v>760</v>
      </c>
      <c r="BJ112">
        <f t="shared" si="137"/>
        <v>760</v>
      </c>
      <c r="BK112">
        <f t="shared" si="137"/>
        <v>760</v>
      </c>
      <c r="BL112">
        <f t="shared" si="137"/>
        <v>760</v>
      </c>
      <c r="BM112">
        <f t="shared" si="137"/>
        <v>760</v>
      </c>
      <c r="BN112">
        <f t="shared" si="137"/>
        <v>760</v>
      </c>
      <c r="BO112">
        <f t="shared" si="137"/>
        <v>760</v>
      </c>
      <c r="BP112">
        <f t="shared" si="137"/>
        <v>760</v>
      </c>
      <c r="BQ112">
        <f t="shared" si="137"/>
        <v>760</v>
      </c>
      <c r="BR112">
        <f t="shared" si="137"/>
        <v>760</v>
      </c>
      <c r="BS112">
        <f t="shared" si="137"/>
        <v>760</v>
      </c>
      <c r="BT112">
        <f t="shared" si="137"/>
        <v>760</v>
      </c>
      <c r="BU112">
        <f t="shared" si="137"/>
        <v>760</v>
      </c>
      <c r="BV112">
        <f t="shared" si="137"/>
        <v>760</v>
      </c>
      <c r="BW112">
        <f t="shared" si="137"/>
        <v>760</v>
      </c>
      <c r="BX112">
        <f t="shared" si="137"/>
        <v>760</v>
      </c>
      <c r="BY112">
        <f t="shared" ref="BY112" si="138">IF(BY$3&lt;$G110,BY110,BY111)</f>
        <v>760</v>
      </c>
    </row>
    <row r="113" spans="1:77" x14ac:dyDescent="0.25">
      <c r="A113" t="s">
        <v>120</v>
      </c>
      <c r="B113" t="s">
        <v>82</v>
      </c>
      <c r="C113">
        <v>10.557</v>
      </c>
      <c r="D113">
        <v>-22606</v>
      </c>
      <c r="E113">
        <v>-0.87170000000000003</v>
      </c>
      <c r="F113">
        <v>0</v>
      </c>
      <c r="G113">
        <v>1726</v>
      </c>
      <c r="I113">
        <f t="shared" si="126"/>
        <v>5.2207702637550639E-8</v>
      </c>
      <c r="J113">
        <f t="shared" si="127"/>
        <v>3.9677854004538486E-5</v>
      </c>
      <c r="L113">
        <f t="shared" si="128"/>
        <v>4.5143777612143607E-46</v>
      </c>
      <c r="M113">
        <f t="shared" si="128"/>
        <v>7.7526948180882099E-40</v>
      </c>
      <c r="N113">
        <f t="shared" si="128"/>
        <v>7.4665751316870496E-35</v>
      </c>
      <c r="O113">
        <f t="shared" si="128"/>
        <v>8.8556665237805984E-31</v>
      </c>
      <c r="P113">
        <f t="shared" si="128"/>
        <v>2.184904608229136E-27</v>
      </c>
      <c r="Q113">
        <f t="shared" si="128"/>
        <v>1.6118902963841648E-24</v>
      </c>
      <c r="R113">
        <f t="shared" si="128"/>
        <v>4.607399984532597E-22</v>
      </c>
      <c r="S113">
        <f t="shared" si="128"/>
        <v>6.1700595503617198E-20</v>
      </c>
      <c r="T113">
        <f t="shared" si="128"/>
        <v>4.4636491458213249E-18</v>
      </c>
      <c r="U113">
        <f t="shared" si="128"/>
        <v>1.9451137195406292E-16</v>
      </c>
      <c r="V113">
        <f t="shared" si="128"/>
        <v>5.5567725299354381E-15</v>
      </c>
      <c r="W113">
        <f t="shared" si="128"/>
        <v>1.1126087007674715E-13</v>
      </c>
      <c r="X113">
        <f t="shared" si="128"/>
        <v>1.6470758227728157E-12</v>
      </c>
      <c r="Y113">
        <f t="shared" si="128"/>
        <v>1.8824310196792833E-11</v>
      </c>
      <c r="Z113">
        <f t="shared" si="128"/>
        <v>1.7207686995527481E-10</v>
      </c>
      <c r="AA113">
        <f t="shared" si="128"/>
        <v>1.29542412419847E-9</v>
      </c>
      <c r="AB113">
        <f t="shared" si="136"/>
        <v>8.2292066196929537E-9</v>
      </c>
      <c r="AC113">
        <f t="shared" si="136"/>
        <v>4.502328033695352E-8</v>
      </c>
      <c r="AD113">
        <f t="shared" si="136"/>
        <v>2.1585315598194957E-7</v>
      </c>
      <c r="AE113">
        <f t="shared" si="136"/>
        <v>9.2027253530819231E-7</v>
      </c>
      <c r="AF113">
        <f t="shared" si="136"/>
        <v>3.5333847185461607E-6</v>
      </c>
      <c r="AG113">
        <f t="shared" si="136"/>
        <v>1.235106129889581E-5</v>
      </c>
      <c r="AH113">
        <f t="shared" si="136"/>
        <v>3.9677854004538486E-5</v>
      </c>
      <c r="AI113">
        <f t="shared" si="136"/>
        <v>1.1810963352138603E-4</v>
      </c>
      <c r="AJ113">
        <f t="shared" si="136"/>
        <v>3.2811962263149859E-4</v>
      </c>
      <c r="AK113">
        <f t="shared" si="136"/>
        <v>8.561044953388936E-4</v>
      </c>
      <c r="AL113">
        <f t="shared" si="136"/>
        <v>2.1095227273176813E-3</v>
      </c>
      <c r="AM113">
        <f t="shared" si="136"/>
        <v>4.9333626276755627E-3</v>
      </c>
      <c r="AN113">
        <f t="shared" si="136"/>
        <v>1.0997745380627992E-2</v>
      </c>
      <c r="AO113">
        <f t="shared" si="136"/>
        <v>2.3461757259579663E-2</v>
      </c>
      <c r="AP113">
        <f t="shared" si="136"/>
        <v>4.8065043698445602E-2</v>
      </c>
      <c r="AQ113">
        <f t="shared" si="136"/>
        <v>9.4857114327960679E-2</v>
      </c>
      <c r="AR113">
        <f t="shared" si="124"/>
        <v>0.18084468318003047</v>
      </c>
      <c r="AS113">
        <f t="shared" si="124"/>
        <v>0.33391865193170023</v>
      </c>
      <c r="AT113">
        <f t="shared" si="124"/>
        <v>0.59851236656120288</v>
      </c>
      <c r="AU113">
        <f t="shared" si="124"/>
        <v>1.0435382733940792</v>
      </c>
      <c r="AV113">
        <f t="shared" si="124"/>
        <v>1.7732468455659895</v>
      </c>
      <c r="AW113">
        <f t="shared" si="124"/>
        <v>2.9417447030686166</v>
      </c>
      <c r="AX113">
        <f t="shared" si="124"/>
        <v>4.7719928628138666</v>
      </c>
      <c r="AY113">
        <f t="shared" si="124"/>
        <v>7.5801756379341612</v>
      </c>
      <c r="AZ113">
        <f t="shared" si="124"/>
        <v>11.80638078584751</v>
      </c>
      <c r="BA113">
        <f t="shared" si="124"/>
        <v>18.052557669201235</v>
      </c>
      <c r="BB113">
        <f t="shared" si="124"/>
        <v>27.128718973210052</v>
      </c>
      <c r="BC113">
        <f t="shared" si="124"/>
        <v>40.108320602595825</v>
      </c>
      <c r="BD113">
        <f t="shared" si="124"/>
        <v>58.393692727915166</v>
      </c>
      <c r="BE113">
        <f t="shared" si="124"/>
        <v>83.792302851182797</v>
      </c>
      <c r="BF113">
        <f t="shared" si="124"/>
        <v>118.60451077787754</v>
      </c>
      <c r="BG113">
        <f t="shared" si="124"/>
        <v>165.72332824273951</v>
      </c>
      <c r="BH113">
        <f t="shared" si="125"/>
        <v>228.74652635837654</v>
      </c>
      <c r="BI113">
        <f t="shared" si="125"/>
        <v>312.10124653885538</v>
      </c>
      <c r="BJ113">
        <f t="shared" si="125"/>
        <v>421.18107014537719</v>
      </c>
      <c r="BK113">
        <f t="shared" si="125"/>
        <v>562.49529416959865</v>
      </c>
      <c r="BL113">
        <f t="shared" si="125"/>
        <v>743.82995025471223</v>
      </c>
      <c r="BM113">
        <f t="shared" si="125"/>
        <v>974.41989756682131</v>
      </c>
      <c r="BN113">
        <f t="shared" si="125"/>
        <v>1265.1311214656905</v>
      </c>
      <c r="BO113">
        <f t="shared" si="125"/>
        <v>1628.6521841141794</v>
      </c>
      <c r="BP113">
        <f t="shared" si="125"/>
        <v>2079.6936040557207</v>
      </c>
      <c r="BQ113">
        <f t="shared" si="125"/>
        <v>2635.1937926612609</v>
      </c>
      <c r="BR113">
        <f t="shared" si="125"/>
        <v>3314.5300487741406</v>
      </c>
      <c r="BS113">
        <f t="shared" si="125"/>
        <v>4139.7330107100761</v>
      </c>
      <c r="BT113">
        <f t="shared" si="125"/>
        <v>5135.7028881354663</v>
      </c>
      <c r="BU113">
        <f t="shared" si="125"/>
        <v>6330.4257457070298</v>
      </c>
      <c r="BV113">
        <f t="shared" si="125"/>
        <v>7755.1880855425707</v>
      </c>
      <c r="BW113">
        <f t="shared" si="125"/>
        <v>9444.7879758804029</v>
      </c>
      <c r="BX113">
        <f t="shared" si="125"/>
        <v>11437.740997465575</v>
      </c>
      <c r="BY113">
        <f t="shared" si="125"/>
        <v>13776.479325662878</v>
      </c>
    </row>
    <row r="114" spans="1:77" x14ac:dyDescent="0.25">
      <c r="A114" t="s">
        <v>120</v>
      </c>
      <c r="B114" t="s">
        <v>83</v>
      </c>
      <c r="C114">
        <v>6.6660000000000004</v>
      </c>
      <c r="D114">
        <v>-20765</v>
      </c>
      <c r="E114">
        <v>0</v>
      </c>
      <c r="F114">
        <v>0</v>
      </c>
      <c r="G114">
        <v>0</v>
      </c>
      <c r="I114">
        <f t="shared" si="126"/>
        <v>6.6476273609034189E-8</v>
      </c>
      <c r="J114">
        <f t="shared" si="127"/>
        <v>5.0521967942865982E-5</v>
      </c>
      <c r="L114">
        <f t="shared" si="128"/>
        <v>4.308375943576225E-43</v>
      </c>
      <c r="M114">
        <f t="shared" si="128"/>
        <v>2.5256266286196913E-37</v>
      </c>
      <c r="N114">
        <f t="shared" si="128"/>
        <v>1.039473907452834E-32</v>
      </c>
      <c r="O114">
        <f t="shared" si="128"/>
        <v>6.1982364224960124E-29</v>
      </c>
      <c r="P114">
        <f t="shared" si="128"/>
        <v>8.6792112464756215E-26</v>
      </c>
      <c r="Q114">
        <f t="shared" si="128"/>
        <v>3.9871240334894254E-23</v>
      </c>
      <c r="R114">
        <f t="shared" si="128"/>
        <v>7.6300586804708351E-21</v>
      </c>
      <c r="S114">
        <f t="shared" si="128"/>
        <v>7.2468108454531723E-19</v>
      </c>
      <c r="T114">
        <f t="shared" si="128"/>
        <v>3.8955034407485664E-17</v>
      </c>
      <c r="U114">
        <f t="shared" si="128"/>
        <v>1.3103937938915961E-15</v>
      </c>
      <c r="V114">
        <f t="shared" si="128"/>
        <v>2.9825749779220766E-14</v>
      </c>
      <c r="W114">
        <f t="shared" si="128"/>
        <v>4.8856106696190128E-13</v>
      </c>
      <c r="X114">
        <f t="shared" si="128"/>
        <v>6.050811063171604E-12</v>
      </c>
      <c r="Y114">
        <f t="shared" si="128"/>
        <v>5.8968912155522812E-11</v>
      </c>
      <c r="Z114">
        <f t="shared" si="128"/>
        <v>4.672409142113209E-10</v>
      </c>
      <c r="AA114">
        <f t="shared" si="128"/>
        <v>3.0923728606484683E-9</v>
      </c>
      <c r="AB114">
        <f t="shared" si="136"/>
        <v>1.74842466970097E-8</v>
      </c>
      <c r="AC114">
        <f t="shared" si="136"/>
        <v>8.6062427605902513E-8</v>
      </c>
      <c r="AD114">
        <f t="shared" si="136"/>
        <v>3.7474570944370761E-7</v>
      </c>
      <c r="AE114">
        <f t="shared" si="136"/>
        <v>1.4632957485394567E-6</v>
      </c>
      <c r="AF114">
        <f t="shared" si="136"/>
        <v>5.1840685437040919E-6</v>
      </c>
      <c r="AG114">
        <f t="shared" si="136"/>
        <v>1.6831543239472498E-5</v>
      </c>
      <c r="AH114">
        <f t="shared" si="136"/>
        <v>5.0521967942865982E-5</v>
      </c>
      <c r="AI114">
        <f t="shared" si="136"/>
        <v>1.4126656943356351E-4</v>
      </c>
      <c r="AJ114">
        <f t="shared" si="136"/>
        <v>3.7041502312030382E-4</v>
      </c>
      <c r="AK114">
        <f t="shared" si="136"/>
        <v>9.1614688107886488E-4</v>
      </c>
      <c r="AL114">
        <f t="shared" si="136"/>
        <v>2.1483632263648131E-3</v>
      </c>
      <c r="AM114">
        <f t="shared" si="136"/>
        <v>4.7984315790269294E-3</v>
      </c>
      <c r="AN114">
        <f t="shared" si="136"/>
        <v>1.0249495312767313E-2</v>
      </c>
      <c r="AO114">
        <f t="shared" si="136"/>
        <v>2.1013058421046504E-2</v>
      </c>
      <c r="AP114">
        <f t="shared" si="136"/>
        <v>4.1482624363194699E-2</v>
      </c>
      <c r="AQ114">
        <f t="shared" si="136"/>
        <v>7.9085277630696227E-2</v>
      </c>
      <c r="AR114">
        <f t="shared" si="124"/>
        <v>0.14598680109315307</v>
      </c>
      <c r="AS114">
        <f t="shared" si="124"/>
        <v>0.26154432408009887</v>
      </c>
      <c r="AT114">
        <f t="shared" si="124"/>
        <v>0.45574126575277801</v>
      </c>
      <c r="AU114">
        <f t="shared" si="124"/>
        <v>0.77388077408997935</v>
      </c>
      <c r="AV114">
        <f t="shared" si="124"/>
        <v>1.2828539880834584</v>
      </c>
      <c r="AW114">
        <f t="shared" si="124"/>
        <v>2.0793361471041698</v>
      </c>
      <c r="AX114">
        <f t="shared" si="124"/>
        <v>3.3002947057454688</v>
      </c>
      <c r="AY114">
        <f t="shared" si="124"/>
        <v>5.1362171840400608</v>
      </c>
      <c r="AZ114">
        <f t="shared" si="124"/>
        <v>7.8474807482944966</v>
      </c>
      <c r="BA114">
        <f t="shared" si="124"/>
        <v>11.784289095481393</v>
      </c>
      <c r="BB114">
        <f t="shared" si="124"/>
        <v>17.410594161035117</v>
      </c>
      <c r="BC114">
        <f t="shared" si="124"/>
        <v>25.332400025400961</v>
      </c>
      <c r="BD114">
        <f t="shared" si="124"/>
        <v>36.330814192888425</v>
      </c>
      <c r="BE114">
        <f t="shared" si="124"/>
        <v>51.400167668628889</v>
      </c>
      <c r="BF114">
        <f t="shared" si="124"/>
        <v>71.791470911669052</v>
      </c>
      <c r="BG114">
        <f t="shared" si="124"/>
        <v>99.061409112578332</v>
      </c>
      <c r="BH114">
        <f t="shared" si="125"/>
        <v>135.12700894691267</v>
      </c>
      <c r="BI114">
        <f t="shared" si="125"/>
        <v>182.32603181896198</v>
      </c>
      <c r="BJ114">
        <f t="shared" si="125"/>
        <v>243.48306758876882</v>
      </c>
      <c r="BK114">
        <f t="shared" si="125"/>
        <v>321.98121987036728</v>
      </c>
      <c r="BL114">
        <f t="shared" si="125"/>
        <v>421.83919117151663</v>
      </c>
      <c r="BM114">
        <f t="shared" si="125"/>
        <v>547.79349528994089</v>
      </c>
      <c r="BN114">
        <f t="shared" si="125"/>
        <v>705.38544721258734</v>
      </c>
      <c r="BO114">
        <f t="shared" si="125"/>
        <v>901.05250881389088</v>
      </c>
      <c r="BP114">
        <f t="shared" si="125"/>
        <v>1142.2235032241056</v>
      </c>
      <c r="BQ114">
        <f t="shared" si="125"/>
        <v>1437.4171529051471</v>
      </c>
      <c r="BR114">
        <f t="shared" si="125"/>
        <v>1796.3433470445627</v>
      </c>
      <c r="BS114">
        <f t="shared" si="125"/>
        <v>2230.006503425574</v>
      </c>
      <c r="BT114">
        <f t="shared" si="125"/>
        <v>2750.810358780574</v>
      </c>
      <c r="BU114">
        <f t="shared" si="125"/>
        <v>3372.6634998916406</v>
      </c>
      <c r="BV114">
        <f t="shared" si="125"/>
        <v>4111.0849352667001</v>
      </c>
      <c r="BW114">
        <f t="shared" si="125"/>
        <v>4983.309003815938</v>
      </c>
      <c r="BX114">
        <f t="shared" si="125"/>
        <v>6008.3889221493437</v>
      </c>
      <c r="BY114">
        <f t="shared" si="125"/>
        <v>7207.2982853552039</v>
      </c>
    </row>
    <row r="115" spans="1:77" x14ac:dyDescent="0.25">
      <c r="A115" t="s">
        <v>22</v>
      </c>
      <c r="L115">
        <f>IF(L$3&lt;$G113,L113,L114)</f>
        <v>4.5143777612143607E-46</v>
      </c>
      <c r="M115">
        <f t="shared" ref="M115:BX115" si="139">IF(M$3&lt;$G113,M113,M114)</f>
        <v>7.7526948180882099E-40</v>
      </c>
      <c r="N115">
        <f t="shared" si="139"/>
        <v>7.4665751316870496E-35</v>
      </c>
      <c r="O115">
        <f t="shared" si="139"/>
        <v>8.8556665237805984E-31</v>
      </c>
      <c r="P115">
        <f t="shared" si="139"/>
        <v>2.184904608229136E-27</v>
      </c>
      <c r="Q115">
        <f t="shared" si="139"/>
        <v>1.6118902963841648E-24</v>
      </c>
      <c r="R115">
        <f t="shared" si="139"/>
        <v>4.607399984532597E-22</v>
      </c>
      <c r="S115">
        <f t="shared" si="139"/>
        <v>6.1700595503617198E-20</v>
      </c>
      <c r="T115">
        <f t="shared" si="139"/>
        <v>4.4636491458213249E-18</v>
      </c>
      <c r="U115">
        <f t="shared" si="139"/>
        <v>1.9451137195406292E-16</v>
      </c>
      <c r="V115">
        <f t="shared" si="139"/>
        <v>5.5567725299354381E-15</v>
      </c>
      <c r="W115">
        <f t="shared" si="139"/>
        <v>1.1126087007674715E-13</v>
      </c>
      <c r="X115">
        <f t="shared" si="139"/>
        <v>1.6470758227728157E-12</v>
      </c>
      <c r="Y115">
        <f t="shared" si="139"/>
        <v>1.8824310196792833E-11</v>
      </c>
      <c r="Z115">
        <f t="shared" si="139"/>
        <v>1.7207686995527481E-10</v>
      </c>
      <c r="AA115">
        <f t="shared" si="139"/>
        <v>1.29542412419847E-9</v>
      </c>
      <c r="AB115">
        <f t="shared" si="139"/>
        <v>8.2292066196929537E-9</v>
      </c>
      <c r="AC115">
        <f t="shared" si="139"/>
        <v>4.502328033695352E-8</v>
      </c>
      <c r="AD115">
        <f t="shared" si="139"/>
        <v>2.1585315598194957E-7</v>
      </c>
      <c r="AE115">
        <f t="shared" si="139"/>
        <v>9.2027253530819231E-7</v>
      </c>
      <c r="AF115">
        <f t="shared" si="139"/>
        <v>3.5333847185461607E-6</v>
      </c>
      <c r="AG115">
        <f t="shared" si="139"/>
        <v>1.235106129889581E-5</v>
      </c>
      <c r="AH115">
        <f t="shared" si="139"/>
        <v>3.9677854004538486E-5</v>
      </c>
      <c r="AI115">
        <f t="shared" si="139"/>
        <v>1.1810963352138603E-4</v>
      </c>
      <c r="AJ115">
        <f t="shared" si="139"/>
        <v>3.2811962263149859E-4</v>
      </c>
      <c r="AK115">
        <f t="shared" si="139"/>
        <v>8.561044953388936E-4</v>
      </c>
      <c r="AL115">
        <f t="shared" si="139"/>
        <v>2.1095227273176813E-3</v>
      </c>
      <c r="AM115">
        <f t="shared" si="139"/>
        <v>4.7984315790269294E-3</v>
      </c>
      <c r="AN115">
        <f t="shared" si="139"/>
        <v>1.0249495312767313E-2</v>
      </c>
      <c r="AO115">
        <f t="shared" si="139"/>
        <v>2.1013058421046504E-2</v>
      </c>
      <c r="AP115">
        <f t="shared" si="139"/>
        <v>4.1482624363194699E-2</v>
      </c>
      <c r="AQ115">
        <f t="shared" si="139"/>
        <v>7.9085277630696227E-2</v>
      </c>
      <c r="AR115">
        <f t="shared" si="139"/>
        <v>0.14598680109315307</v>
      </c>
      <c r="AS115">
        <f t="shared" si="139"/>
        <v>0.26154432408009887</v>
      </c>
      <c r="AT115">
        <f t="shared" si="139"/>
        <v>0.45574126575277801</v>
      </c>
      <c r="AU115">
        <f t="shared" si="139"/>
        <v>0.77388077408997935</v>
      </c>
      <c r="AV115">
        <f t="shared" si="139"/>
        <v>1.2828539880834584</v>
      </c>
      <c r="AW115">
        <f t="shared" si="139"/>
        <v>2.0793361471041698</v>
      </c>
      <c r="AX115">
        <f t="shared" si="139"/>
        <v>3.3002947057454688</v>
      </c>
      <c r="AY115">
        <f t="shared" si="139"/>
        <v>5.1362171840400608</v>
      </c>
      <c r="AZ115">
        <f t="shared" si="139"/>
        <v>7.8474807482944966</v>
      </c>
      <c r="BA115">
        <f t="shared" si="139"/>
        <v>11.784289095481393</v>
      </c>
      <c r="BB115">
        <f t="shared" si="139"/>
        <v>17.410594161035117</v>
      </c>
      <c r="BC115">
        <f t="shared" si="139"/>
        <v>25.332400025400961</v>
      </c>
      <c r="BD115">
        <f t="shared" si="139"/>
        <v>36.330814192888425</v>
      </c>
      <c r="BE115">
        <f t="shared" si="139"/>
        <v>51.400167668628889</v>
      </c>
      <c r="BF115">
        <f t="shared" si="139"/>
        <v>71.791470911669052</v>
      </c>
      <c r="BG115">
        <f t="shared" si="139"/>
        <v>99.061409112578332</v>
      </c>
      <c r="BH115">
        <f t="shared" si="139"/>
        <v>135.12700894691267</v>
      </c>
      <c r="BI115">
        <f t="shared" si="139"/>
        <v>182.32603181896198</v>
      </c>
      <c r="BJ115">
        <f t="shared" si="139"/>
        <v>243.48306758876882</v>
      </c>
      <c r="BK115">
        <f t="shared" si="139"/>
        <v>321.98121987036728</v>
      </c>
      <c r="BL115">
        <f t="shared" si="139"/>
        <v>421.83919117151663</v>
      </c>
      <c r="BM115">
        <f t="shared" si="139"/>
        <v>547.79349528994089</v>
      </c>
      <c r="BN115">
        <f t="shared" si="139"/>
        <v>705.38544721258734</v>
      </c>
      <c r="BO115">
        <f t="shared" si="139"/>
        <v>901.05250881389088</v>
      </c>
      <c r="BP115">
        <f t="shared" si="139"/>
        <v>1142.2235032241056</v>
      </c>
      <c r="BQ115">
        <f t="shared" si="139"/>
        <v>1437.4171529051471</v>
      </c>
      <c r="BR115">
        <f t="shared" si="139"/>
        <v>1796.3433470445627</v>
      </c>
      <c r="BS115">
        <f t="shared" si="139"/>
        <v>2230.006503425574</v>
      </c>
      <c r="BT115">
        <f t="shared" si="139"/>
        <v>2750.810358780574</v>
      </c>
      <c r="BU115">
        <f t="shared" si="139"/>
        <v>3372.6634998916406</v>
      </c>
      <c r="BV115">
        <f t="shared" si="139"/>
        <v>4111.0849352667001</v>
      </c>
      <c r="BW115">
        <f t="shared" si="139"/>
        <v>4983.309003815938</v>
      </c>
      <c r="BX115">
        <f t="shared" si="139"/>
        <v>6008.3889221493437</v>
      </c>
      <c r="BY115">
        <f t="shared" ref="BY115" si="140">IF(BY$3&lt;$G113,BY113,BY114)</f>
        <v>7207.2982853552039</v>
      </c>
    </row>
    <row r="116" spans="1:77" x14ac:dyDescent="0.25">
      <c r="A116" t="s">
        <v>121</v>
      </c>
      <c r="B116" t="s">
        <v>82</v>
      </c>
      <c r="C116">
        <v>9.5020000000000007</v>
      </c>
      <c r="D116">
        <v>-19813</v>
      </c>
      <c r="E116">
        <v>-0.92579999999999996</v>
      </c>
      <c r="F116">
        <v>0</v>
      </c>
      <c r="G116">
        <v>1825</v>
      </c>
      <c r="I116">
        <f t="shared" si="126"/>
        <v>2.2537619667459145E-7</v>
      </c>
      <c r="J116">
        <f t="shared" si="127"/>
        <v>1.7128590947268951E-4</v>
      </c>
      <c r="L116">
        <f t="shared" si="128"/>
        <v>2.762653719134949E-40</v>
      </c>
      <c r="M116">
        <f t="shared" si="128"/>
        <v>7.8991535876676054E-35</v>
      </c>
      <c r="N116">
        <f t="shared" si="128"/>
        <v>1.8117870963643103E-30</v>
      </c>
      <c r="O116">
        <f t="shared" si="128"/>
        <v>6.6397151894919022E-27</v>
      </c>
      <c r="P116">
        <f t="shared" si="128"/>
        <v>6.1536741825284615E-24</v>
      </c>
      <c r="Q116">
        <f t="shared" si="128"/>
        <v>1.9818918199430491E-21</v>
      </c>
      <c r="R116">
        <f t="shared" si="128"/>
        <v>2.7831467890624709E-19</v>
      </c>
      <c r="S116">
        <f t="shared" si="128"/>
        <v>2.0125586308236654E-17</v>
      </c>
      <c r="T116">
        <f t="shared" si="128"/>
        <v>8.4895150451209687E-16</v>
      </c>
      <c r="U116">
        <f t="shared" si="128"/>
        <v>2.2979775743306277E-14</v>
      </c>
      <c r="V116">
        <f t="shared" si="128"/>
        <v>4.2986435335712785E-13</v>
      </c>
      <c r="W116">
        <f t="shared" si="128"/>
        <v>5.8917946919637608E-12</v>
      </c>
      <c r="X116">
        <f t="shared" si="128"/>
        <v>6.2003126926124701E-11</v>
      </c>
      <c r="Y116">
        <f t="shared" si="128"/>
        <v>5.2032264788581697E-10</v>
      </c>
      <c r="Z116">
        <f t="shared" si="128"/>
        <v>3.5914850464808379E-9</v>
      </c>
      <c r="AA116">
        <f t="shared" si="128"/>
        <v>2.091817921708343E-8</v>
      </c>
      <c r="AB116">
        <f t="shared" si="136"/>
        <v>1.0502054346336193E-7</v>
      </c>
      <c r="AC116">
        <f t="shared" si="136"/>
        <v>4.6269446283841413E-7</v>
      </c>
      <c r="AD116">
        <f t="shared" si="136"/>
        <v>1.8161662711966902E-6</v>
      </c>
      <c r="AE116">
        <f t="shared" si="136"/>
        <v>6.4336035161270297E-6</v>
      </c>
      <c r="AF116">
        <f t="shared" si="136"/>
        <v>2.0796267721685267E-5</v>
      </c>
      <c r="AG116">
        <f t="shared" si="136"/>
        <v>6.1927160170999272E-5</v>
      </c>
      <c r="AH116">
        <f t="shared" si="136"/>
        <v>1.7128590947268951E-4</v>
      </c>
      <c r="AI116">
        <f t="shared" si="136"/>
        <v>4.4322460429302039E-4</v>
      </c>
      <c r="AJ116">
        <f t="shared" si="136"/>
        <v>1.0797278719533456E-3</v>
      </c>
      <c r="AK116">
        <f t="shared" si="136"/>
        <v>2.4899359110513619E-3</v>
      </c>
      <c r="AL116">
        <f t="shared" si="136"/>
        <v>5.4620805257098639E-3</v>
      </c>
      <c r="AM116">
        <f t="shared" si="136"/>
        <v>1.1447079027841037E-2</v>
      </c>
      <c r="AN116">
        <f t="shared" si="136"/>
        <v>2.300700489201072E-2</v>
      </c>
      <c r="AO116">
        <f t="shared" si="136"/>
        <v>4.4497568101292809E-2</v>
      </c>
      <c r="AP116">
        <f t="shared" si="136"/>
        <v>8.3070872453668815E-2</v>
      </c>
      <c r="AQ116">
        <f t="shared" si="136"/>
        <v>0.15010208627730545</v>
      </c>
      <c r="AR116">
        <f t="shared" si="124"/>
        <v>0.26316008760191723</v>
      </c>
      <c r="AS116">
        <f t="shared" si="124"/>
        <v>0.44865635007566607</v>
      </c>
      <c r="AT116">
        <f t="shared" si="124"/>
        <v>0.74531706392775432</v>
      </c>
      <c r="AU116">
        <f t="shared" si="124"/>
        <v>1.2086296075962049</v>
      </c>
      <c r="AV116">
        <f t="shared" si="124"/>
        <v>1.9164150970547567</v>
      </c>
      <c r="AW116">
        <f t="shared" si="124"/>
        <v>2.975673238721209</v>
      </c>
      <c r="AX116">
        <f t="shared" si="124"/>
        <v>4.5308338409294207</v>
      </c>
      <c r="AY116">
        <f t="shared" si="124"/>
        <v>6.7735312003925889</v>
      </c>
      <c r="AZ116">
        <f t="shared" si="124"/>
        <v>9.9539936197694718</v>
      </c>
      <c r="BA116">
        <f t="shared" si="124"/>
        <v>14.394111279906902</v>
      </c>
      <c r="BB116">
        <f t="shared" si="124"/>
        <v>20.502212580218689</v>
      </c>
      <c r="BC116">
        <f t="shared" si="124"/>
        <v>28.789543042803043</v>
      </c>
      <c r="BD116">
        <f t="shared" si="124"/>
        <v>39.888403220845461</v>
      </c>
      <c r="BE116">
        <f t="shared" si="124"/>
        <v>54.571864057912506</v>
      </c>
      <c r="BF116">
        <f t="shared" si="124"/>
        <v>73.774941071388469</v>
      </c>
      <c r="BG116">
        <f t="shared" si="124"/>
        <v>98.617073744497958</v>
      </c>
      <c r="BH116">
        <f t="shared" si="125"/>
        <v>130.42572463075464</v>
      </c>
      <c r="BI116">
        <f t="shared" si="125"/>
        <v>170.7608847538458</v>
      </c>
      <c r="BJ116">
        <f t="shared" si="125"/>
        <v>221.44024858513859</v>
      </c>
      <c r="BK116">
        <f t="shared" si="125"/>
        <v>284.56480366164357</v>
      </c>
      <c r="BL116">
        <f t="shared" si="125"/>
        <v>362.54456703484595</v>
      </c>
      <c r="BM116">
        <f t="shared" si="125"/>
        <v>458.12419329577722</v>
      </c>
      <c r="BN116">
        <f t="shared" si="125"/>
        <v>574.40817681702561</v>
      </c>
      <c r="BO116">
        <f t="shared" si="125"/>
        <v>714.88537385545021</v>
      </c>
      <c r="BP116">
        <f t="shared" si="125"/>
        <v>883.45257791654603</v>
      </c>
      <c r="BQ116">
        <f t="shared" si="125"/>
        <v>1084.4368938435573</v>
      </c>
      <c r="BR116">
        <f t="shared" si="125"/>
        <v>1322.6166719426317</v>
      </c>
      <c r="BS116">
        <f t="shared" si="125"/>
        <v>1603.2407825244493</v>
      </c>
      <c r="BT116">
        <f t="shared" si="125"/>
        <v>1932.0460329444852</v>
      </c>
      <c r="BU116">
        <f t="shared" si="125"/>
        <v>2315.2725529652848</v>
      </c>
      <c r="BV116">
        <f t="shared" si="125"/>
        <v>2759.6769994650131</v>
      </c>
      <c r="BW116">
        <f t="shared" si="125"/>
        <v>3272.5434576228945</v>
      </c>
      <c r="BX116">
        <f t="shared" si="125"/>
        <v>3861.6919422078699</v>
      </c>
      <c r="BY116">
        <f t="shared" si="125"/>
        <v>4535.4844290102683</v>
      </c>
    </row>
    <row r="117" spans="1:77" x14ac:dyDescent="0.25">
      <c r="A117" t="s">
        <v>121</v>
      </c>
      <c r="B117" t="s">
        <v>83</v>
      </c>
      <c r="C117">
        <v>5.4260000000000002</v>
      </c>
      <c r="D117">
        <v>-17899</v>
      </c>
      <c r="E117">
        <v>0</v>
      </c>
      <c r="F117">
        <v>0</v>
      </c>
      <c r="G117">
        <v>0</v>
      </c>
      <c r="I117">
        <f t="shared" si="126"/>
        <v>3.1141055844467612E-7</v>
      </c>
      <c r="J117">
        <f t="shared" si="127"/>
        <v>2.3667202441795385E-4</v>
      </c>
      <c r="L117">
        <f t="shared" si="128"/>
        <v>3.6250465873060699E-37</v>
      </c>
      <c r="M117">
        <f t="shared" si="128"/>
        <v>3.3982712141977703E-32</v>
      </c>
      <c r="N117">
        <f t="shared" si="128"/>
        <v>3.2271086859919694E-28</v>
      </c>
      <c r="O117">
        <f t="shared" si="128"/>
        <v>5.7966520028058281E-25</v>
      </c>
      <c r="P117">
        <f t="shared" si="128"/>
        <v>2.9863927707788684E-22</v>
      </c>
      <c r="Q117">
        <f t="shared" si="128"/>
        <v>5.8869522793121751E-20</v>
      </c>
      <c r="R117">
        <f t="shared" si="128"/>
        <v>5.4552366136623371E-18</v>
      </c>
      <c r="S117">
        <f t="shared" si="128"/>
        <v>2.7636322941565383E-16</v>
      </c>
      <c r="T117">
        <f t="shared" si="128"/>
        <v>8.5716334758871579E-15</v>
      </c>
      <c r="U117">
        <f t="shared" si="128"/>
        <v>1.7748699375300279E-13</v>
      </c>
      <c r="V117">
        <f t="shared" si="128"/>
        <v>2.6244349609587638E-12</v>
      </c>
      <c r="W117">
        <f t="shared" si="128"/>
        <v>2.922543342885982E-11</v>
      </c>
      <c r="X117">
        <f t="shared" si="128"/>
        <v>2.5574879272537199E-10</v>
      </c>
      <c r="Y117">
        <f t="shared" si="128"/>
        <v>1.820316583441034E-9</v>
      </c>
      <c r="Z117">
        <f t="shared" si="128"/>
        <v>1.0839154593584692E-8</v>
      </c>
      <c r="AA117">
        <f t="shared" si="128"/>
        <v>5.5266984133530995E-8</v>
      </c>
      <c r="AB117">
        <f t="shared" si="136"/>
        <v>2.4602557695646455E-7</v>
      </c>
      <c r="AC117">
        <f t="shared" si="136"/>
        <v>9.7188211983124087E-7</v>
      </c>
      <c r="AD117">
        <f t="shared" si="136"/>
        <v>3.4542363797543182E-6</v>
      </c>
      <c r="AE117">
        <f t="shared" si="136"/>
        <v>1.1176223387555457E-5</v>
      </c>
      <c r="AF117">
        <f t="shared" si="136"/>
        <v>3.3251679992027154E-5</v>
      </c>
      <c r="AG117">
        <f t="shared" si="136"/>
        <v>9.1764702558691519E-5</v>
      </c>
      <c r="AH117">
        <f t="shared" si="136"/>
        <v>2.3667202441795385E-4</v>
      </c>
      <c r="AI117">
        <f t="shared" si="136"/>
        <v>5.7421119686906904E-4</v>
      </c>
      <c r="AJ117">
        <f t="shared" si="136"/>
        <v>1.3180703548463057E-3</v>
      </c>
      <c r="AK117">
        <f t="shared" si="136"/>
        <v>2.8769664966749745E-3</v>
      </c>
      <c r="AL117">
        <f t="shared" si="136"/>
        <v>5.99777352539131E-3</v>
      </c>
      <c r="AM117">
        <f t="shared" si="136"/>
        <v>1.198984564971505E-2</v>
      </c>
      <c r="AN117">
        <f t="shared" si="136"/>
        <v>2.3063472868326985E-2</v>
      </c>
      <c r="AO117">
        <f t="shared" si="136"/>
        <v>4.2823134916490105E-2</v>
      </c>
      <c r="AP117">
        <f t="shared" si="136"/>
        <v>7.6963937189280088E-2</v>
      </c>
      <c r="AQ117">
        <f t="shared" si="136"/>
        <v>0.13422679897478332</v>
      </c>
      <c r="AR117">
        <f t="shared" si="124"/>
        <v>0.22767408102452757</v>
      </c>
      <c r="AS117">
        <f t="shared" si="124"/>
        <v>0.37635187156627004</v>
      </c>
      <c r="AT117">
        <f t="shared" si="124"/>
        <v>0.60740765224588833</v>
      </c>
      <c r="AU117">
        <f t="shared" si="124"/>
        <v>0.95873219861168013</v>
      </c>
      <c r="AV117">
        <f t="shared" si="124"/>
        <v>1.4821921245719729</v>
      </c>
      <c r="AW117">
        <f t="shared" si="124"/>
        <v>2.2475143906687491</v>
      </c>
      <c r="AX117">
        <f t="shared" si="124"/>
        <v>3.3468764389926875</v>
      </c>
      <c r="AY117">
        <f t="shared" si="124"/>
        <v>4.9002456024137873</v>
      </c>
      <c r="AZ117">
        <f t="shared" si="124"/>
        <v>7.0614993848062193</v>
      </c>
      <c r="BA117">
        <f t="shared" si="124"/>
        <v>10.025344532228823</v>
      </c>
      <c r="BB117">
        <f t="shared" si="124"/>
        <v>14.035037982298954</v>
      </c>
      <c r="BC117">
        <f t="shared" si="124"/>
        <v>19.390897290797508</v>
      </c>
      <c r="BD117">
        <f t="shared" si="124"/>
        <v>26.459572494990127</v>
      </c>
      <c r="BE117">
        <f t="shared" si="124"/>
        <v>35.684036065878537</v>
      </c>
      <c r="BF117">
        <f t="shared" si="124"/>
        <v>47.594233069852841</v>
      </c>
      <c r="BG117">
        <f t="shared" si="124"/>
        <v>62.818320291666389</v>
      </c>
      <c r="BH117">
        <f t="shared" ref="BH117:BY132" si="141">760*10^($C117+$D117/BH$3+$E117*LOG10(BH$3)+$F117/(BH$3)^3)</f>
        <v>82.094411187023695</v>
      </c>
      <c r="BI117">
        <f t="shared" si="141"/>
        <v>106.28273338434323</v>
      </c>
      <c r="BJ117">
        <f t="shared" si="141"/>
        <v>136.3780972180179</v>
      </c>
      <c r="BK117">
        <f t="shared" si="141"/>
        <v>173.52256755470563</v>
      </c>
      <c r="BL117">
        <f t="shared" si="141"/>
        <v>219.01822700778439</v>
      </c>
      <c r="BM117">
        <f t="shared" si="141"/>
        <v>274.33991650061216</v>
      </c>
      <c r="BN117">
        <f t="shared" si="141"/>
        <v>341.14783896179097</v>
      </c>
      <c r="BO117">
        <f t="shared" si="141"/>
        <v>421.29991359673335</v>
      </c>
      <c r="BP117">
        <f t="shared" si="141"/>
        <v>516.86377152648186</v>
      </c>
      <c r="BQ117">
        <f t="shared" si="141"/>
        <v>630.12828843808256</v>
      </c>
      <c r="BR117">
        <f t="shared" si="141"/>
        <v>763.61455605486708</v>
      </c>
      <c r="BS117">
        <f t="shared" si="141"/>
        <v>920.08620150385502</v>
      </c>
      <c r="BT117">
        <f t="shared" si="141"/>
        <v>1102.558971822406</v>
      </c>
      <c r="BU117">
        <f t="shared" si="141"/>
        <v>1314.3095097012147</v>
      </c>
      <c r="BV117">
        <f t="shared" si="141"/>
        <v>1558.8832559074308</v>
      </c>
      <c r="BW117">
        <f t="shared" si="141"/>
        <v>1840.1014234829142</v>
      </c>
      <c r="BX117">
        <f t="shared" si="141"/>
        <v>2162.0669985957661</v>
      </c>
      <c r="BY117">
        <f t="shared" si="141"/>
        <v>2529.1697326816702</v>
      </c>
    </row>
    <row r="118" spans="1:77" x14ac:dyDescent="0.25">
      <c r="A118" t="s">
        <v>21</v>
      </c>
      <c r="L118">
        <f>IF(L$3&lt;$G116,L116,L117)</f>
        <v>2.762653719134949E-40</v>
      </c>
      <c r="M118">
        <f t="shared" ref="M118:BX118" si="142">IF(M$3&lt;$G116,M116,M117)</f>
        <v>7.8991535876676054E-35</v>
      </c>
      <c r="N118">
        <f t="shared" si="142"/>
        <v>1.8117870963643103E-30</v>
      </c>
      <c r="O118">
        <f t="shared" si="142"/>
        <v>6.6397151894919022E-27</v>
      </c>
      <c r="P118">
        <f t="shared" si="142"/>
        <v>6.1536741825284615E-24</v>
      </c>
      <c r="Q118">
        <f t="shared" si="142"/>
        <v>1.9818918199430491E-21</v>
      </c>
      <c r="R118">
        <f t="shared" si="142"/>
        <v>2.7831467890624709E-19</v>
      </c>
      <c r="S118">
        <f t="shared" si="142"/>
        <v>2.0125586308236654E-17</v>
      </c>
      <c r="T118">
        <f t="shared" si="142"/>
        <v>8.4895150451209687E-16</v>
      </c>
      <c r="U118">
        <f t="shared" si="142"/>
        <v>2.2979775743306277E-14</v>
      </c>
      <c r="V118">
        <f t="shared" si="142"/>
        <v>4.2986435335712785E-13</v>
      </c>
      <c r="W118">
        <f t="shared" si="142"/>
        <v>5.8917946919637608E-12</v>
      </c>
      <c r="X118">
        <f t="shared" si="142"/>
        <v>6.2003126926124701E-11</v>
      </c>
      <c r="Y118">
        <f t="shared" si="142"/>
        <v>5.2032264788581697E-10</v>
      </c>
      <c r="Z118">
        <f t="shared" si="142"/>
        <v>3.5914850464808379E-9</v>
      </c>
      <c r="AA118">
        <f t="shared" si="142"/>
        <v>2.091817921708343E-8</v>
      </c>
      <c r="AB118">
        <f t="shared" si="142"/>
        <v>1.0502054346336193E-7</v>
      </c>
      <c r="AC118">
        <f t="shared" si="142"/>
        <v>4.6269446283841413E-7</v>
      </c>
      <c r="AD118">
        <f t="shared" si="142"/>
        <v>1.8161662711966902E-6</v>
      </c>
      <c r="AE118">
        <f t="shared" si="142"/>
        <v>6.4336035161270297E-6</v>
      </c>
      <c r="AF118">
        <f t="shared" si="142"/>
        <v>2.0796267721685267E-5</v>
      </c>
      <c r="AG118">
        <f t="shared" si="142"/>
        <v>6.1927160170999272E-5</v>
      </c>
      <c r="AH118">
        <f t="shared" si="142"/>
        <v>1.7128590947268951E-4</v>
      </c>
      <c r="AI118">
        <f t="shared" si="142"/>
        <v>4.4322460429302039E-4</v>
      </c>
      <c r="AJ118">
        <f t="shared" si="142"/>
        <v>1.0797278719533456E-3</v>
      </c>
      <c r="AK118">
        <f t="shared" si="142"/>
        <v>2.4899359110513619E-3</v>
      </c>
      <c r="AL118">
        <f t="shared" si="142"/>
        <v>5.4620805257098639E-3</v>
      </c>
      <c r="AM118">
        <f t="shared" si="142"/>
        <v>1.1447079027841037E-2</v>
      </c>
      <c r="AN118">
        <f t="shared" si="142"/>
        <v>2.300700489201072E-2</v>
      </c>
      <c r="AO118">
        <f t="shared" si="142"/>
        <v>4.2823134916490105E-2</v>
      </c>
      <c r="AP118">
        <f t="shared" si="142"/>
        <v>7.6963937189280088E-2</v>
      </c>
      <c r="AQ118">
        <f t="shared" si="142"/>
        <v>0.13422679897478332</v>
      </c>
      <c r="AR118">
        <f t="shared" si="142"/>
        <v>0.22767408102452757</v>
      </c>
      <c r="AS118">
        <f t="shared" si="142"/>
        <v>0.37635187156627004</v>
      </c>
      <c r="AT118">
        <f t="shared" si="142"/>
        <v>0.60740765224588833</v>
      </c>
      <c r="AU118">
        <f t="shared" si="142"/>
        <v>0.95873219861168013</v>
      </c>
      <c r="AV118">
        <f t="shared" si="142"/>
        <v>1.4821921245719729</v>
      </c>
      <c r="AW118">
        <f t="shared" si="142"/>
        <v>2.2475143906687491</v>
      </c>
      <c r="AX118">
        <f t="shared" si="142"/>
        <v>3.3468764389926875</v>
      </c>
      <c r="AY118">
        <f t="shared" si="142"/>
        <v>4.9002456024137873</v>
      </c>
      <c r="AZ118">
        <f t="shared" si="142"/>
        <v>7.0614993848062193</v>
      </c>
      <c r="BA118">
        <f t="shared" si="142"/>
        <v>10.025344532228823</v>
      </c>
      <c r="BB118">
        <f t="shared" si="142"/>
        <v>14.035037982298954</v>
      </c>
      <c r="BC118">
        <f t="shared" si="142"/>
        <v>19.390897290797508</v>
      </c>
      <c r="BD118">
        <f t="shared" si="142"/>
        <v>26.459572494990127</v>
      </c>
      <c r="BE118">
        <f t="shared" si="142"/>
        <v>35.684036065878537</v>
      </c>
      <c r="BF118">
        <f t="shared" si="142"/>
        <v>47.594233069852841</v>
      </c>
      <c r="BG118">
        <f t="shared" si="142"/>
        <v>62.818320291666389</v>
      </c>
      <c r="BH118">
        <f t="shared" si="142"/>
        <v>82.094411187023695</v>
      </c>
      <c r="BI118">
        <f t="shared" si="142"/>
        <v>106.28273338434323</v>
      </c>
      <c r="BJ118">
        <f t="shared" si="142"/>
        <v>136.3780972180179</v>
      </c>
      <c r="BK118">
        <f t="shared" si="142"/>
        <v>173.52256755470563</v>
      </c>
      <c r="BL118">
        <f t="shared" si="142"/>
        <v>219.01822700778439</v>
      </c>
      <c r="BM118">
        <f t="shared" si="142"/>
        <v>274.33991650061216</v>
      </c>
      <c r="BN118">
        <f t="shared" si="142"/>
        <v>341.14783896179097</v>
      </c>
      <c r="BO118">
        <f t="shared" si="142"/>
        <v>421.29991359673335</v>
      </c>
      <c r="BP118">
        <f t="shared" si="142"/>
        <v>516.86377152648186</v>
      </c>
      <c r="BQ118">
        <f t="shared" si="142"/>
        <v>630.12828843808256</v>
      </c>
      <c r="BR118">
        <f t="shared" si="142"/>
        <v>763.61455605486708</v>
      </c>
      <c r="BS118">
        <f t="shared" si="142"/>
        <v>920.08620150385502</v>
      </c>
      <c r="BT118">
        <f t="shared" si="142"/>
        <v>1102.558971822406</v>
      </c>
      <c r="BU118">
        <f t="shared" si="142"/>
        <v>1314.3095097012147</v>
      </c>
      <c r="BV118">
        <f t="shared" si="142"/>
        <v>1558.8832559074308</v>
      </c>
      <c r="BW118">
        <f t="shared" si="142"/>
        <v>1840.1014234829142</v>
      </c>
      <c r="BX118">
        <f t="shared" si="142"/>
        <v>2162.0669985957661</v>
      </c>
      <c r="BY118">
        <f t="shared" ref="BY118" si="143">IF(BY$3&lt;$G116,BY116,BY117)</f>
        <v>2529.1697326816702</v>
      </c>
    </row>
    <row r="119" spans="1:77" x14ac:dyDescent="0.25">
      <c r="A119" t="s">
        <v>122</v>
      </c>
      <c r="B119" t="s">
        <v>82</v>
      </c>
      <c r="C119">
        <v>4.8819999999999997</v>
      </c>
      <c r="D119">
        <v>-29387</v>
      </c>
      <c r="E119">
        <v>1.1039000000000001</v>
      </c>
      <c r="F119">
        <v>-0.45269999999999999</v>
      </c>
      <c r="G119">
        <v>2045</v>
      </c>
      <c r="I119">
        <f t="shared" si="126"/>
        <v>6.2625875084273133E-12</v>
      </c>
      <c r="J119">
        <f t="shared" si="127"/>
        <v>4.7595665064047578E-9</v>
      </c>
      <c r="L119">
        <f t="shared" si="128"/>
        <v>1.4713893546234777E-63</v>
      </c>
      <c r="M119">
        <f t="shared" si="128"/>
        <v>2.4392169924943955E-55</v>
      </c>
      <c r="N119">
        <f t="shared" si="128"/>
        <v>9.2940836389403139E-49</v>
      </c>
      <c r="O119">
        <f t="shared" si="128"/>
        <v>2.2750496111020558E-43</v>
      </c>
      <c r="P119">
        <f t="shared" si="128"/>
        <v>7.1003772226430861E-39</v>
      </c>
      <c r="Q119">
        <f t="shared" si="128"/>
        <v>4.5417101498036201E-35</v>
      </c>
      <c r="R119">
        <f t="shared" si="128"/>
        <v>8.3577378697386697E-32</v>
      </c>
      <c r="S119">
        <f t="shared" si="128"/>
        <v>5.6744928509415828E-29</v>
      </c>
      <c r="T119">
        <f t="shared" si="128"/>
        <v>1.7131075457680049E-26</v>
      </c>
      <c r="U119">
        <f t="shared" si="128"/>
        <v>2.652515724665134E-24</v>
      </c>
      <c r="V119">
        <f t="shared" si="128"/>
        <v>2.3538548335181069E-22</v>
      </c>
      <c r="W119">
        <f t="shared" si="128"/>
        <v>1.3068882975109173E-20</v>
      </c>
      <c r="X119">
        <f t="shared" si="128"/>
        <v>4.8698276570594457E-19</v>
      </c>
      <c r="Y119">
        <f t="shared" si="128"/>
        <v>1.289096447322511E-17</v>
      </c>
      <c r="Z119">
        <f t="shared" si="128"/>
        <v>2.5395246438604042E-16</v>
      </c>
      <c r="AA119">
        <f t="shared" si="128"/>
        <v>3.8690549203085313E-15</v>
      </c>
      <c r="AB119">
        <f t="shared" si="136"/>
        <v>4.7071181880009463E-14</v>
      </c>
      <c r="AC119">
        <f t="shared" si="136"/>
        <v>4.6977787103417164E-13</v>
      </c>
      <c r="AD119">
        <f t="shared" si="136"/>
        <v>3.9346947270439095E-12</v>
      </c>
      <c r="AE119">
        <f t="shared" si="136"/>
        <v>2.8199466430043412E-11</v>
      </c>
      <c r="AF119">
        <f t="shared" si="136"/>
        <v>1.7583691070513916E-10</v>
      </c>
      <c r="AG119">
        <f t="shared" si="136"/>
        <v>9.6772325618017536E-10</v>
      </c>
      <c r="AH119">
        <f t="shared" si="136"/>
        <v>4.7595665064047578E-9</v>
      </c>
      <c r="AI119">
        <f t="shared" si="136"/>
        <v>2.1147835086348989E-8</v>
      </c>
      <c r="AJ119">
        <f t="shared" si="136"/>
        <v>8.5697201707001716E-8</v>
      </c>
      <c r="AK119">
        <f t="shared" si="136"/>
        <v>3.1936777152251021E-7</v>
      </c>
      <c r="AL119">
        <f t="shared" si="136"/>
        <v>1.1026446338440608E-6</v>
      </c>
      <c r="AM119">
        <f t="shared" si="136"/>
        <v>3.5500287120324421E-6</v>
      </c>
      <c r="AN119">
        <f t="shared" si="136"/>
        <v>1.0720074399900282E-5</v>
      </c>
      <c r="AO119">
        <f t="shared" si="136"/>
        <v>3.0519653479659494E-5</v>
      </c>
      <c r="AP119">
        <f t="shared" si="136"/>
        <v>8.2297678971018774E-5</v>
      </c>
      <c r="AQ119">
        <f t="shared" si="136"/>
        <v>2.1106994134128043E-4</v>
      </c>
      <c r="AR119">
        <f t="shared" si="124"/>
        <v>5.1679773839687418E-4</v>
      </c>
      <c r="AS119">
        <f t="shared" si="124"/>
        <v>1.2120951911741395E-3</v>
      </c>
      <c r="AT119">
        <f t="shared" si="124"/>
        <v>2.7315046732904048E-3</v>
      </c>
      <c r="AU119">
        <f t="shared" si="124"/>
        <v>5.9308960886814682E-3</v>
      </c>
      <c r="AV119">
        <f t="shared" si="124"/>
        <v>1.2439035775192507E-2</v>
      </c>
      <c r="AW119">
        <f t="shared" si="124"/>
        <v>2.5258001522714485E-2</v>
      </c>
      <c r="AX119">
        <f t="shared" si="124"/>
        <v>4.9758631630245617E-2</v>
      </c>
      <c r="AY119">
        <f t="shared" si="124"/>
        <v>9.5285983829102458E-2</v>
      </c>
      <c r="AZ119">
        <f t="shared" si="124"/>
        <v>0.17768282424152276</v>
      </c>
      <c r="BA119">
        <f t="shared" si="124"/>
        <v>0.32316190176263504</v>
      </c>
      <c r="BB119">
        <f t="shared" si="124"/>
        <v>0.57411589089284554</v>
      </c>
      <c r="BC119">
        <f t="shared" si="124"/>
        <v>0.9976531357726709</v>
      </c>
      <c r="BD119">
        <f t="shared" si="124"/>
        <v>1.697893178057905</v>
      </c>
      <c r="BE119">
        <f t="shared" si="124"/>
        <v>2.8333534223162293</v>
      </c>
      <c r="BF119">
        <f t="shared" si="124"/>
        <v>4.6411112352143435</v>
      </c>
      <c r="BG119">
        <f t="shared" si="124"/>
        <v>7.469837166107677</v>
      </c>
      <c r="BH119">
        <f t="shared" si="141"/>
        <v>11.824266247874421</v>
      </c>
      <c r="BI119">
        <f t="shared" si="141"/>
        <v>18.424205246729919</v>
      </c>
      <c r="BJ119">
        <f t="shared" si="141"/>
        <v>28.281762199073832</v>
      </c>
      <c r="BK119">
        <f t="shared" si="141"/>
        <v>42.801126589990602</v>
      </c>
      <c r="BL119">
        <f t="shared" si="141"/>
        <v>63.905918128374879</v>
      </c>
      <c r="BM119">
        <f t="shared" si="141"/>
        <v>94.199851402503327</v>
      </c>
      <c r="BN119">
        <f t="shared" si="141"/>
        <v>137.16722314445664</v>
      </c>
      <c r="BO119">
        <f t="shared" si="141"/>
        <v>197.42050722435911</v>
      </c>
      <c r="BP119">
        <f t="shared" si="141"/>
        <v>281.00312737377755</v>
      </c>
      <c r="BQ119">
        <f t="shared" si="141"/>
        <v>395.75625555220086</v>
      </c>
      <c r="BR119">
        <f t="shared" si="141"/>
        <v>551.75924072311841</v>
      </c>
      <c r="BS119">
        <f t="shared" si="141"/>
        <v>761.8539942081544</v>
      </c>
      <c r="BT119">
        <f t="shared" si="141"/>
        <v>1042.2643294211584</v>
      </c>
      <c r="BU119">
        <f t="shared" si="141"/>
        <v>1413.3218617555895</v>
      </c>
      <c r="BV119">
        <f t="shared" si="141"/>
        <v>1900.3106055715032</v>
      </c>
      <c r="BW119">
        <f t="shared" si="141"/>
        <v>2534.4428475249738</v>
      </c>
      <c r="BX119">
        <f t="shared" si="141"/>
        <v>3353.9792181481598</v>
      </c>
      <c r="BY119">
        <f t="shared" si="141"/>
        <v>4405.5061174090888</v>
      </c>
    </row>
    <row r="120" spans="1:77" x14ac:dyDescent="0.25">
      <c r="A120" t="s">
        <v>122</v>
      </c>
      <c r="B120" t="s">
        <v>83</v>
      </c>
      <c r="C120">
        <v>6.3860000000000001</v>
      </c>
      <c r="D120">
        <v>-26856</v>
      </c>
      <c r="E120">
        <v>0</v>
      </c>
      <c r="F120">
        <v>0</v>
      </c>
      <c r="G120">
        <v>0</v>
      </c>
      <c r="I120">
        <f t="shared" si="126"/>
        <v>3.033891184194253E-12</v>
      </c>
      <c r="J120">
        <f t="shared" si="127"/>
        <v>2.3057572999876325E-9</v>
      </c>
      <c r="L120">
        <f t="shared" si="128"/>
        <v>1.3391017952728315E-58</v>
      </c>
      <c r="M120">
        <f t="shared" si="128"/>
        <v>3.8620117634602395E-51</v>
      </c>
      <c r="N120">
        <f t="shared" si="128"/>
        <v>3.587679113603238E-45</v>
      </c>
      <c r="O120">
        <f t="shared" si="128"/>
        <v>2.7398241107384842E-40</v>
      </c>
      <c r="P120">
        <f t="shared" si="128"/>
        <v>3.2122814684186093E-36</v>
      </c>
      <c r="Q120">
        <f t="shared" si="128"/>
        <v>8.9102628413601934E-33</v>
      </c>
      <c r="R120">
        <f t="shared" si="128"/>
        <v>7.9634142247879894E-30</v>
      </c>
      <c r="S120">
        <f t="shared" si="128"/>
        <v>2.8761636438498757E-27</v>
      </c>
      <c r="T120">
        <f t="shared" si="128"/>
        <v>4.9752349229112597E-25</v>
      </c>
      <c r="U120">
        <f t="shared" si="128"/>
        <v>4.6937448153641387E-23</v>
      </c>
      <c r="V120">
        <f t="shared" si="128"/>
        <v>2.6718593480150493E-21</v>
      </c>
      <c r="W120">
        <f t="shared" si="128"/>
        <v>9.9389363208796095E-20</v>
      </c>
      <c r="X120">
        <f t="shared" si="128"/>
        <v>2.5752155866579121E-18</v>
      </c>
      <c r="Y120">
        <f t="shared" si="128"/>
        <v>4.8940762920955523E-17</v>
      </c>
      <c r="Z120">
        <f t="shared" si="128"/>
        <v>7.1165275953827008E-16</v>
      </c>
      <c r="AA120">
        <f t="shared" si="128"/>
        <v>8.1991742088872718E-15</v>
      </c>
      <c r="AB120">
        <f t="shared" si="136"/>
        <v>7.7057265315987142E-14</v>
      </c>
      <c r="AC120">
        <f t="shared" si="136"/>
        <v>6.0535982063566923E-13</v>
      </c>
      <c r="AD120">
        <f t="shared" si="136"/>
        <v>4.0583738767565197E-12</v>
      </c>
      <c r="AE120">
        <f t="shared" si="136"/>
        <v>2.363089981386355E-11</v>
      </c>
      <c r="AF120">
        <f t="shared" si="136"/>
        <v>1.2132671792568262E-10</v>
      </c>
      <c r="AG120">
        <f t="shared" si="136"/>
        <v>5.5646042349739332E-10</v>
      </c>
      <c r="AH120">
        <f t="shared" si="136"/>
        <v>2.3057572999876325E-9</v>
      </c>
      <c r="AI120">
        <f t="shared" si="136"/>
        <v>8.7168983054884462E-9</v>
      </c>
      <c r="AJ120">
        <f t="shared" si="136"/>
        <v>3.0325892579522706E-8</v>
      </c>
      <c r="AK120">
        <f t="shared" si="136"/>
        <v>9.7825022377374822E-8</v>
      </c>
      <c r="AL120">
        <f t="shared" si="136"/>
        <v>2.9455509107293583E-7</v>
      </c>
      <c r="AM120">
        <f t="shared" si="136"/>
        <v>8.3277538133368688E-7</v>
      </c>
      <c r="AN120">
        <f t="shared" si="136"/>
        <v>2.2223558071609362E-6</v>
      </c>
      <c r="AO120">
        <f t="shared" si="136"/>
        <v>5.6241492284509776E-6</v>
      </c>
      <c r="AP120">
        <f t="shared" si="136"/>
        <v>1.3554289277507428E-5</v>
      </c>
      <c r="AQ120">
        <f t="shared" si="136"/>
        <v>3.1225248260285024E-5</v>
      </c>
      <c r="AR120">
        <f t="shared" si="124"/>
        <v>6.8994360293542001E-5</v>
      </c>
      <c r="AS120">
        <f t="shared" si="124"/>
        <v>1.4666476388404192E-4</v>
      </c>
      <c r="AT120">
        <f t="shared" si="124"/>
        <v>3.0077529658441781E-4</v>
      </c>
      <c r="AU120">
        <f t="shared" si="124"/>
        <v>5.9655542789023965E-4</v>
      </c>
      <c r="AV120">
        <f t="shared" si="124"/>
        <v>1.1469404378873591E-3</v>
      </c>
      <c r="AW120">
        <f t="shared" si="124"/>
        <v>2.1419710277609844E-3</v>
      </c>
      <c r="AX120">
        <f t="shared" si="124"/>
        <v>3.8930667770129884E-3</v>
      </c>
      <c r="AY120">
        <f t="shared" si="124"/>
        <v>6.8980841159880296E-3</v>
      </c>
      <c r="AZ120">
        <f t="shared" si="124"/>
        <v>1.1934757312935003E-2</v>
      </c>
      <c r="BA120">
        <f t="shared" si="124"/>
        <v>2.0192074467186145E-2</v>
      </c>
      <c r="BB120">
        <f t="shared" si="124"/>
        <v>3.345134560579794E-2</v>
      </c>
      <c r="BC120">
        <f t="shared" si="124"/>
        <v>5.433114859580012E-2</v>
      </c>
      <c r="BD120">
        <f t="shared" si="124"/>
        <v>8.6612948467070669E-2</v>
      </c>
      <c r="BE120">
        <f t="shared" si="124"/>
        <v>0.13566692130167521</v>
      </c>
      <c r="BF120">
        <f t="shared" si="124"/>
        <v>0.20900030775486581</v>
      </c>
      <c r="BG120">
        <f t="shared" si="124"/>
        <v>0.31695339678642426</v>
      </c>
      <c r="BH120">
        <f t="shared" si="141"/>
        <v>0.47357091402178242</v>
      </c>
      <c r="BI120">
        <f t="shared" si="141"/>
        <v>0.69767907477475855</v>
      </c>
      <c r="BJ120">
        <f t="shared" si="141"/>
        <v>1.0142007727369236</v>
      </c>
      <c r="BK120">
        <f t="shared" si="141"/>
        <v>1.4557432288030807</v>
      </c>
      <c r="BL120">
        <f t="shared" si="141"/>
        <v>2.0644938443177026</v>
      </c>
      <c r="BM120">
        <f t="shared" si="141"/>
        <v>2.8944609226085145</v>
      </c>
      <c r="BN120">
        <f t="shared" si="141"/>
        <v>4.0140962873387016</v>
      </c>
      <c r="BO120">
        <f t="shared" si="141"/>
        <v>5.5093365949647994</v>
      </c>
      <c r="BP120">
        <f t="shared" si="141"/>
        <v>7.4870992853106619</v>
      </c>
      <c r="BQ120">
        <f t="shared" si="141"/>
        <v>10.079267628283564</v>
      </c>
      <c r="BR120">
        <f t="shared" si="141"/>
        <v>13.447197210817968</v>
      </c>
      <c r="BS120">
        <f t="shared" si="141"/>
        <v>17.786773485878999</v>
      </c>
      <c r="BT120">
        <f t="shared" si="141"/>
        <v>23.334046708287246</v>
      </c>
      <c r="BU120">
        <f t="shared" si="141"/>
        <v>30.371466756216218</v>
      </c>
      <c r="BV120">
        <f t="shared" si="141"/>
        <v>39.234736039187339</v>
      </c>
      <c r="BW120">
        <f t="shared" si="141"/>
        <v>50.320293988837811</v>
      </c>
      <c r="BX120">
        <f t="shared" si="141"/>
        <v>64.09344159008495</v>
      </c>
      <c r="BY120">
        <f t="shared" si="141"/>
        <v>81.09710911473627</v>
      </c>
    </row>
    <row r="121" spans="1:77" x14ac:dyDescent="0.25">
      <c r="A121" t="s">
        <v>20</v>
      </c>
      <c r="L121">
        <f>IF(L$3&lt;$G119,L119,L120)</f>
        <v>1.4713893546234777E-63</v>
      </c>
      <c r="M121">
        <f t="shared" ref="M121:BX121" si="144">IF(M$3&lt;$G119,M119,M120)</f>
        <v>2.4392169924943955E-55</v>
      </c>
      <c r="N121">
        <f t="shared" si="144"/>
        <v>9.2940836389403139E-49</v>
      </c>
      <c r="O121">
        <f t="shared" si="144"/>
        <v>2.2750496111020558E-43</v>
      </c>
      <c r="P121">
        <f t="shared" si="144"/>
        <v>7.1003772226430861E-39</v>
      </c>
      <c r="Q121">
        <f t="shared" si="144"/>
        <v>4.5417101498036201E-35</v>
      </c>
      <c r="R121">
        <f t="shared" si="144"/>
        <v>8.3577378697386697E-32</v>
      </c>
      <c r="S121">
        <f t="shared" si="144"/>
        <v>5.6744928509415828E-29</v>
      </c>
      <c r="T121">
        <f t="shared" si="144"/>
        <v>1.7131075457680049E-26</v>
      </c>
      <c r="U121">
        <f t="shared" si="144"/>
        <v>2.652515724665134E-24</v>
      </c>
      <c r="V121">
        <f t="shared" si="144"/>
        <v>2.3538548335181069E-22</v>
      </c>
      <c r="W121">
        <f t="shared" si="144"/>
        <v>1.3068882975109173E-20</v>
      </c>
      <c r="X121">
        <f t="shared" si="144"/>
        <v>4.8698276570594457E-19</v>
      </c>
      <c r="Y121">
        <f t="shared" si="144"/>
        <v>1.289096447322511E-17</v>
      </c>
      <c r="Z121">
        <f t="shared" si="144"/>
        <v>2.5395246438604042E-16</v>
      </c>
      <c r="AA121">
        <f t="shared" si="144"/>
        <v>3.8690549203085313E-15</v>
      </c>
      <c r="AB121">
        <f t="shared" si="144"/>
        <v>4.7071181880009463E-14</v>
      </c>
      <c r="AC121">
        <f t="shared" si="144"/>
        <v>4.6977787103417164E-13</v>
      </c>
      <c r="AD121">
        <f t="shared" si="144"/>
        <v>3.9346947270439095E-12</v>
      </c>
      <c r="AE121">
        <f t="shared" si="144"/>
        <v>2.8199466430043412E-11</v>
      </c>
      <c r="AF121">
        <f t="shared" si="144"/>
        <v>1.7583691070513916E-10</v>
      </c>
      <c r="AG121">
        <f t="shared" si="144"/>
        <v>9.6772325618017536E-10</v>
      </c>
      <c r="AH121">
        <f t="shared" si="144"/>
        <v>4.7595665064047578E-9</v>
      </c>
      <c r="AI121">
        <f t="shared" si="144"/>
        <v>2.1147835086348989E-8</v>
      </c>
      <c r="AJ121">
        <f t="shared" si="144"/>
        <v>8.5697201707001716E-8</v>
      </c>
      <c r="AK121">
        <f t="shared" si="144"/>
        <v>3.1936777152251021E-7</v>
      </c>
      <c r="AL121">
        <f t="shared" si="144"/>
        <v>1.1026446338440608E-6</v>
      </c>
      <c r="AM121">
        <f t="shared" si="144"/>
        <v>3.5500287120324421E-6</v>
      </c>
      <c r="AN121">
        <f t="shared" si="144"/>
        <v>1.0720074399900282E-5</v>
      </c>
      <c r="AO121">
        <f t="shared" si="144"/>
        <v>3.0519653479659494E-5</v>
      </c>
      <c r="AP121">
        <f t="shared" si="144"/>
        <v>8.2297678971018774E-5</v>
      </c>
      <c r="AQ121">
        <f t="shared" si="144"/>
        <v>2.1106994134128043E-4</v>
      </c>
      <c r="AR121">
        <f t="shared" si="144"/>
        <v>5.1679773839687418E-4</v>
      </c>
      <c r="AS121">
        <f t="shared" si="144"/>
        <v>1.4666476388404192E-4</v>
      </c>
      <c r="AT121">
        <f t="shared" si="144"/>
        <v>3.0077529658441781E-4</v>
      </c>
      <c r="AU121">
        <f t="shared" si="144"/>
        <v>5.9655542789023965E-4</v>
      </c>
      <c r="AV121">
        <f t="shared" si="144"/>
        <v>1.1469404378873591E-3</v>
      </c>
      <c r="AW121">
        <f t="shared" si="144"/>
        <v>2.1419710277609844E-3</v>
      </c>
      <c r="AX121">
        <f t="shared" si="144"/>
        <v>3.8930667770129884E-3</v>
      </c>
      <c r="AY121">
        <f t="shared" si="144"/>
        <v>6.8980841159880296E-3</v>
      </c>
      <c r="AZ121">
        <f t="shared" si="144"/>
        <v>1.1934757312935003E-2</v>
      </c>
      <c r="BA121">
        <f t="shared" si="144"/>
        <v>2.0192074467186145E-2</v>
      </c>
      <c r="BB121">
        <f t="shared" si="144"/>
        <v>3.345134560579794E-2</v>
      </c>
      <c r="BC121">
        <f t="shared" si="144"/>
        <v>5.433114859580012E-2</v>
      </c>
      <c r="BD121">
        <f t="shared" si="144"/>
        <v>8.6612948467070669E-2</v>
      </c>
      <c r="BE121">
        <f t="shared" si="144"/>
        <v>0.13566692130167521</v>
      </c>
      <c r="BF121">
        <f t="shared" si="144"/>
        <v>0.20900030775486581</v>
      </c>
      <c r="BG121">
        <f t="shared" si="144"/>
        <v>0.31695339678642426</v>
      </c>
      <c r="BH121">
        <f t="shared" si="144"/>
        <v>0.47357091402178242</v>
      </c>
      <c r="BI121">
        <f t="shared" si="144"/>
        <v>0.69767907477475855</v>
      </c>
      <c r="BJ121">
        <f t="shared" si="144"/>
        <v>1.0142007727369236</v>
      </c>
      <c r="BK121">
        <f t="shared" si="144"/>
        <v>1.4557432288030807</v>
      </c>
      <c r="BL121">
        <f t="shared" si="144"/>
        <v>2.0644938443177026</v>
      </c>
      <c r="BM121">
        <f t="shared" si="144"/>
        <v>2.8944609226085145</v>
      </c>
      <c r="BN121">
        <f t="shared" si="144"/>
        <v>4.0140962873387016</v>
      </c>
      <c r="BO121">
        <f t="shared" si="144"/>
        <v>5.5093365949647994</v>
      </c>
      <c r="BP121">
        <f t="shared" si="144"/>
        <v>7.4870992853106619</v>
      </c>
      <c r="BQ121">
        <f t="shared" si="144"/>
        <v>10.079267628283564</v>
      </c>
      <c r="BR121">
        <f t="shared" si="144"/>
        <v>13.447197210817968</v>
      </c>
      <c r="BS121">
        <f t="shared" si="144"/>
        <v>17.786773485878999</v>
      </c>
      <c r="BT121">
        <f t="shared" si="144"/>
        <v>23.334046708287246</v>
      </c>
      <c r="BU121">
        <f t="shared" si="144"/>
        <v>30.371466756216218</v>
      </c>
      <c r="BV121">
        <f t="shared" si="144"/>
        <v>39.234736039187339</v>
      </c>
      <c r="BW121">
        <f t="shared" si="144"/>
        <v>50.320293988837811</v>
      </c>
      <c r="BX121">
        <f t="shared" si="144"/>
        <v>64.09344159008495</v>
      </c>
      <c r="BY121">
        <f t="shared" ref="BY121" si="145">IF(BY$3&lt;$G119,BY119,BY120)</f>
        <v>81.09710911473627</v>
      </c>
    </row>
    <row r="122" spans="1:77" x14ac:dyDescent="0.25">
      <c r="A122" t="s">
        <v>123</v>
      </c>
      <c r="B122" t="s">
        <v>82</v>
      </c>
      <c r="C122">
        <v>9.1229999999999993</v>
      </c>
      <c r="D122">
        <v>-17748</v>
      </c>
      <c r="E122">
        <v>-0.73170000000000002</v>
      </c>
      <c r="F122">
        <v>0</v>
      </c>
      <c r="G122">
        <v>1358</v>
      </c>
      <c r="I122">
        <f t="shared" si="126"/>
        <v>9.2694512714688546E-6</v>
      </c>
      <c r="J122">
        <f t="shared" si="127"/>
        <v>7.0447829663163293E-3</v>
      </c>
      <c r="L122">
        <f t="shared" si="128"/>
        <v>5.3689121356997658E-35</v>
      </c>
      <c r="M122">
        <f t="shared" si="128"/>
        <v>4.1923544715323806E-30</v>
      </c>
      <c r="N122">
        <f t="shared" si="128"/>
        <v>3.4117503133418723E-26</v>
      </c>
      <c r="O122">
        <f t="shared" si="128"/>
        <v>5.365365387851966E-23</v>
      </c>
      <c r="P122">
        <f t="shared" si="128"/>
        <v>2.4605960493044249E-20</v>
      </c>
      <c r="Q122">
        <f t="shared" si="128"/>
        <v>4.3751153189538916E-18</v>
      </c>
      <c r="R122">
        <f t="shared" si="128"/>
        <v>3.6963206803970641E-16</v>
      </c>
      <c r="S122">
        <f t="shared" si="128"/>
        <v>1.7223890898092182E-14</v>
      </c>
      <c r="T122">
        <f t="shared" si="128"/>
        <v>4.9501988940033475E-13</v>
      </c>
      <c r="U122">
        <f t="shared" si="128"/>
        <v>9.5577961663945708E-12</v>
      </c>
      <c r="V122">
        <f t="shared" si="128"/>
        <v>1.3249343147536469E-10</v>
      </c>
      <c r="W122">
        <f t="shared" si="128"/>
        <v>1.389658112683323E-9</v>
      </c>
      <c r="X122">
        <f t="shared" si="128"/>
        <v>1.1500417114320459E-8</v>
      </c>
      <c r="Y122">
        <f t="shared" si="128"/>
        <v>7.7687695573535663E-8</v>
      </c>
      <c r="Z122">
        <f t="shared" si="128"/>
        <v>4.4043427621144614E-7</v>
      </c>
      <c r="AA122">
        <f t="shared" si="128"/>
        <v>2.1441615521578946E-6</v>
      </c>
      <c r="AB122">
        <f t="shared" si="136"/>
        <v>9.1364330164299029E-6</v>
      </c>
      <c r="AC122">
        <f t="shared" si="136"/>
        <v>3.4626176287576452E-5</v>
      </c>
      <c r="AD122">
        <f t="shared" si="136"/>
        <v>1.183132948783461E-4</v>
      </c>
      <c r="AE122">
        <f t="shared" si="136"/>
        <v>3.6870727534634383E-4</v>
      </c>
      <c r="AF122">
        <f t="shared" si="136"/>
        <v>1.0583976123036468E-3</v>
      </c>
      <c r="AG122">
        <f t="shared" si="136"/>
        <v>2.8225433778836799E-3</v>
      </c>
      <c r="AH122">
        <f t="shared" si="136"/>
        <v>7.0447829663163293E-3</v>
      </c>
      <c r="AI122">
        <f t="shared" si="136"/>
        <v>1.6562477758905E-2</v>
      </c>
      <c r="AJ122">
        <f t="shared" si="136"/>
        <v>3.6885782491268816E-2</v>
      </c>
      <c r="AK122">
        <f t="shared" si="136"/>
        <v>7.8201836813278219E-2</v>
      </c>
      <c r="AL122">
        <f t="shared" si="136"/>
        <v>0.15852366938951068</v>
      </c>
      <c r="AM122">
        <f t="shared" si="136"/>
        <v>0.30843834655887742</v>
      </c>
      <c r="AN122">
        <f t="shared" si="136"/>
        <v>0.57800380886690306</v>
      </c>
      <c r="AO122">
        <f t="shared" si="136"/>
        <v>1.046430826914168</v>
      </c>
      <c r="AP122">
        <f t="shared" si="136"/>
        <v>1.8352572605684621</v>
      </c>
      <c r="AQ122">
        <f t="shared" si="136"/>
        <v>3.125768466600523</v>
      </c>
      <c r="AR122">
        <f t="shared" si="124"/>
        <v>5.181433688348041</v>
      </c>
      <c r="AS122">
        <f t="shared" si="124"/>
        <v>8.3761089280041929</v>
      </c>
      <c r="AT122">
        <f t="shared" si="124"/>
        <v>13.228699855117872</v>
      </c>
      <c r="AU122">
        <f t="shared" si="124"/>
        <v>20.444883973124838</v>
      </c>
      <c r="AV122">
        <f t="shared" si="124"/>
        <v>30.96636221529252</v>
      </c>
      <c r="AW122">
        <f t="shared" si="124"/>
        <v>46.027951179511369</v>
      </c>
      <c r="AX122">
        <f t="shared" si="124"/>
        <v>67.222644836308717</v>
      </c>
      <c r="AY122">
        <f t="shared" si="124"/>
        <v>96.574576405942238</v>
      </c>
      <c r="AZ122">
        <f t="shared" si="124"/>
        <v>136.61960543071206</v>
      </c>
      <c r="BA122">
        <f t="shared" si="124"/>
        <v>190.49305013814973</v>
      </c>
      <c r="BB122">
        <f t="shared" si="124"/>
        <v>262.02388882820514</v>
      </c>
      <c r="BC122">
        <f t="shared" si="124"/>
        <v>355.83457322096672</v>
      </c>
      <c r="BD122">
        <f t="shared" si="124"/>
        <v>477.44543735358064</v>
      </c>
      <c r="BE122">
        <f t="shared" si="124"/>
        <v>633.3825523050682</v>
      </c>
      <c r="BF122">
        <f t="shared" si="124"/>
        <v>831.28777297286285</v>
      </c>
      <c r="BG122">
        <f t="shared" si="124"/>
        <v>1080.0296501782873</v>
      </c>
      <c r="BH122">
        <f t="shared" si="141"/>
        <v>1389.8138401081346</v>
      </c>
      <c r="BI122">
        <f t="shared" si="141"/>
        <v>1772.2916329205384</v>
      </c>
      <c r="BJ122">
        <f t="shared" si="141"/>
        <v>2240.6652416837023</v>
      </c>
      <c r="BK122">
        <f t="shared" si="141"/>
        <v>2809.7885393043848</v>
      </c>
      <c r="BL122">
        <f t="shared" si="141"/>
        <v>3496.2620017602826</v>
      </c>
      <c r="BM122">
        <f t="shared" si="141"/>
        <v>4318.5207073796601</v>
      </c>
      <c r="BN122">
        <f t="shared" si="141"/>
        <v>5296.9143504692001</v>
      </c>
      <c r="BO122">
        <f t="shared" si="141"/>
        <v>6453.7783495476133</v>
      </c>
      <c r="BP122">
        <f t="shared" si="141"/>
        <v>7813.4952621093389</v>
      </c>
      <c r="BQ122">
        <f t="shared" si="141"/>
        <v>9402.545855689641</v>
      </c>
      <c r="BR122">
        <f t="shared" si="141"/>
        <v>11249.549325734977</v>
      </c>
      <c r="BS122">
        <f t="shared" si="141"/>
        <v>13385.292291411228</v>
      </c>
      <c r="BT122">
        <f t="shared" si="141"/>
        <v>15842.746338362922</v>
      </c>
      <c r="BU122">
        <f t="shared" si="141"/>
        <v>18657.074010288783</v>
      </c>
      <c r="BV122">
        <f t="shared" si="141"/>
        <v>21865.62327712584</v>
      </c>
      <c r="BW122">
        <f t="shared" si="141"/>
        <v>25507.910625100292</v>
      </c>
      <c r="BX122">
        <f t="shared" si="141"/>
        <v>29625.593021740828</v>
      </c>
      <c r="BY122">
        <f t="shared" si="141"/>
        <v>34262.42910631089</v>
      </c>
    </row>
    <row r="123" spans="1:77" x14ac:dyDescent="0.25">
      <c r="A123" t="s">
        <v>123</v>
      </c>
      <c r="B123" t="s">
        <v>83</v>
      </c>
      <c r="C123">
        <v>5.8490000000000002</v>
      </c>
      <c r="D123">
        <v>-16415</v>
      </c>
      <c r="E123">
        <v>0</v>
      </c>
      <c r="F123">
        <v>0</v>
      </c>
      <c r="G123">
        <v>0</v>
      </c>
      <c r="I123">
        <f t="shared" si="126"/>
        <v>8.047605275648798E-6</v>
      </c>
      <c r="J123">
        <f t="shared" si="127"/>
        <v>6.1161800094930866E-3</v>
      </c>
      <c r="L123">
        <f t="shared" si="128"/>
        <v>4.9239495240426116E-33</v>
      </c>
      <c r="M123">
        <f t="shared" si="128"/>
        <v>1.7866349053053389E-28</v>
      </c>
      <c r="N123">
        <f t="shared" si="128"/>
        <v>7.9398736660780609E-25</v>
      </c>
      <c r="O123">
        <f t="shared" si="128"/>
        <v>7.6622981479975539E-22</v>
      </c>
      <c r="P123">
        <f t="shared" si="128"/>
        <v>2.3522325691610978E-19</v>
      </c>
      <c r="Q123">
        <f t="shared" si="128"/>
        <v>2.9920402976581191E-17</v>
      </c>
      <c r="R123">
        <f t="shared" si="128"/>
        <v>1.9046430323044074E-15</v>
      </c>
      <c r="S123">
        <f t="shared" si="128"/>
        <v>6.9686222881116815E-14</v>
      </c>
      <c r="T123">
        <f t="shared" si="128"/>
        <v>1.6257867968166823E-12</v>
      </c>
      <c r="U123">
        <f t="shared" si="128"/>
        <v>2.6184777408189319E-11</v>
      </c>
      <c r="V123">
        <f t="shared" si="128"/>
        <v>3.0968823249743339E-10</v>
      </c>
      <c r="W123">
        <f t="shared" si="128"/>
        <v>2.8240099584665265E-9</v>
      </c>
      <c r="X123">
        <f t="shared" si="128"/>
        <v>2.0644938443177045E-8</v>
      </c>
      <c r="Y123">
        <f t="shared" si="128"/>
        <v>1.2487636801811258E-7</v>
      </c>
      <c r="Z123">
        <f t="shared" si="128"/>
        <v>6.413370348595759E-7</v>
      </c>
      <c r="AA123">
        <f t="shared" si="128"/>
        <v>2.8569362447903892E-6</v>
      </c>
      <c r="AB123">
        <f t="shared" si="136"/>
        <v>1.1236910598708806E-5</v>
      </c>
      <c r="AC123">
        <f t="shared" si="136"/>
        <v>3.9610798043986114E-5</v>
      </c>
      <c r="AD123">
        <f t="shared" si="136"/>
        <v>1.2673323340097348E-4</v>
      </c>
      <c r="AE123">
        <f t="shared" si="136"/>
        <v>3.7200975905454282E-4</v>
      </c>
      <c r="AF123">
        <f t="shared" si="136"/>
        <v>1.0111453576633496E-3</v>
      </c>
      <c r="AG123">
        <f t="shared" si="136"/>
        <v>2.5652159824776266E-3</v>
      </c>
      <c r="AH123">
        <f t="shared" si="136"/>
        <v>6.1161800094930866E-3</v>
      </c>
      <c r="AI123">
        <f t="shared" si="136"/>
        <v>1.3787674170498265E-2</v>
      </c>
      <c r="AJ123">
        <f t="shared" si="136"/>
        <v>2.9541911466613606E-2</v>
      </c>
      <c r="AK123">
        <f t="shared" si="136"/>
        <v>6.0440596774318588E-2</v>
      </c>
      <c r="AL123">
        <f t="shared" si="136"/>
        <v>0.11855810234978874</v>
      </c>
      <c r="AM123">
        <f t="shared" si="136"/>
        <v>0.22377604416870531</v>
      </c>
      <c r="AN123">
        <f t="shared" si="136"/>
        <v>0.40772669592610861</v>
      </c>
      <c r="AO123">
        <f t="shared" si="136"/>
        <v>0.71918499758740817</v>
      </c>
      <c r="AP123">
        <f t="shared" si="136"/>
        <v>1.2312320388048432</v>
      </c>
      <c r="AQ123">
        <f t="shared" si="136"/>
        <v>2.050524082885639</v>
      </c>
      <c r="AR123">
        <f t="shared" si="124"/>
        <v>3.3289984448947409</v>
      </c>
      <c r="AS123">
        <f t="shared" si="124"/>
        <v>5.2783297615941409</v>
      </c>
      <c r="AT123">
        <f t="shared" si="124"/>
        <v>8.1874172875995725</v>
      </c>
      <c r="AU123">
        <f t="shared" si="124"/>
        <v>12.443136672823419</v>
      </c>
      <c r="AV123">
        <f t="shared" si="124"/>
        <v>18.554529918578108</v>
      </c>
      <c r="AW123">
        <f t="shared" si="124"/>
        <v>27.180537249196995</v>
      </c>
      <c r="AX123">
        <f t="shared" si="124"/>
        <v>39.161297323253095</v>
      </c>
      <c r="AY123">
        <f t="shared" si="124"/>
        <v>55.552960654615262</v>
      </c>
      <c r="AZ123">
        <f t="shared" si="124"/>
        <v>77.665878484564843</v>
      </c>
      <c r="BA123">
        <f t="shared" si="124"/>
        <v>107.10594868006247</v>
      </c>
      <c r="BB123">
        <f t="shared" si="124"/>
        <v>145.8188242909421</v>
      </c>
      <c r="BC123">
        <f t="shared" si="124"/>
        <v>196.13662155302475</v>
      </c>
      <c r="BD123">
        <f t="shared" si="124"/>
        <v>260.8267042871679</v>
      </c>
      <c r="BE123">
        <f t="shared" si="124"/>
        <v>343.14207223234376</v>
      </c>
      <c r="BF123">
        <f t="shared" si="124"/>
        <v>446.87284278057535</v>
      </c>
      <c r="BG123">
        <f t="shared" ref="BG123:BV137" si="146">760*10^($C123+$D123/BG$3+$E123*LOG10(BG$3)+$F123/(BG$3)^3)</f>
        <v>576.39828929240184</v>
      </c>
      <c r="BH123">
        <f t="shared" si="146"/>
        <v>736.73888466819483</v>
      </c>
      <c r="BI123">
        <f t="shared" si="146"/>
        <v>933.60779575922754</v>
      </c>
      <c r="BJ123">
        <f t="shared" si="146"/>
        <v>1173.4612818341711</v>
      </c>
      <c r="BK123">
        <f t="shared" si="146"/>
        <v>1463.5474677358141</v>
      </c>
      <c r="BL123">
        <f t="shared" si="146"/>
        <v>1811.9529884520346</v>
      </c>
      <c r="BM123">
        <f t="shared" si="141"/>
        <v>2227.647035348999</v>
      </c>
      <c r="BN123">
        <f t="shared" si="141"/>
        <v>2720.5223739755452</v>
      </c>
      <c r="BO123">
        <f t="shared" si="141"/>
        <v>3301.4329478360696</v>
      </c>
      <c r="BP123">
        <f t="shared" si="141"/>
        <v>3982.227730563277</v>
      </c>
      <c r="BQ123">
        <f t="shared" si="141"/>
        <v>4775.7805392831706</v>
      </c>
      <c r="BR123">
        <f t="shared" si="141"/>
        <v>5696.0155735207836</v>
      </c>
      <c r="BS123">
        <f t="shared" si="141"/>
        <v>6757.9284957204072</v>
      </c>
      <c r="BT123">
        <f t="shared" si="141"/>
        <v>7977.6029204403421</v>
      </c>
      <c r="BU123">
        <f t="shared" si="141"/>
        <v>9372.2222287441982</v>
      </c>
      <c r="BV123">
        <f t="shared" si="141"/>
        <v>10960.076671588999</v>
      </c>
      <c r="BW123">
        <f t="shared" si="141"/>
        <v>12760.565770566573</v>
      </c>
      <c r="BX123">
        <f t="shared" si="141"/>
        <v>14794.196065769458</v>
      </c>
      <c r="BY123">
        <f t="shared" si="141"/>
        <v>17082.574298513497</v>
      </c>
    </row>
    <row r="124" spans="1:77" x14ac:dyDescent="0.25">
      <c r="A124" t="s">
        <v>19</v>
      </c>
      <c r="L124">
        <f>IF(L$3&lt;$G122,L122,L123)</f>
        <v>5.3689121356997658E-35</v>
      </c>
      <c r="M124">
        <f t="shared" ref="M124:BX124" si="147">IF(M$3&lt;$G122,M122,M123)</f>
        <v>4.1923544715323806E-30</v>
      </c>
      <c r="N124">
        <f t="shared" si="147"/>
        <v>3.4117503133418723E-26</v>
      </c>
      <c r="O124">
        <f t="shared" si="147"/>
        <v>5.365365387851966E-23</v>
      </c>
      <c r="P124">
        <f t="shared" si="147"/>
        <v>2.4605960493044249E-20</v>
      </c>
      <c r="Q124">
        <f t="shared" si="147"/>
        <v>4.3751153189538916E-18</v>
      </c>
      <c r="R124">
        <f t="shared" si="147"/>
        <v>3.6963206803970641E-16</v>
      </c>
      <c r="S124">
        <f t="shared" si="147"/>
        <v>1.7223890898092182E-14</v>
      </c>
      <c r="T124">
        <f t="shared" si="147"/>
        <v>4.9501988940033475E-13</v>
      </c>
      <c r="U124">
        <f t="shared" si="147"/>
        <v>9.5577961663945708E-12</v>
      </c>
      <c r="V124">
        <f t="shared" si="147"/>
        <v>1.3249343147536469E-10</v>
      </c>
      <c r="W124">
        <f t="shared" si="147"/>
        <v>1.389658112683323E-9</v>
      </c>
      <c r="X124">
        <f t="shared" si="147"/>
        <v>1.1500417114320459E-8</v>
      </c>
      <c r="Y124">
        <f t="shared" si="147"/>
        <v>7.7687695573535663E-8</v>
      </c>
      <c r="Z124">
        <f t="shared" si="147"/>
        <v>4.4043427621144614E-7</v>
      </c>
      <c r="AA124">
        <f t="shared" si="147"/>
        <v>2.1441615521578946E-6</v>
      </c>
      <c r="AB124">
        <f t="shared" si="147"/>
        <v>9.1364330164299029E-6</v>
      </c>
      <c r="AC124">
        <f t="shared" si="147"/>
        <v>3.4626176287576452E-5</v>
      </c>
      <c r="AD124">
        <f t="shared" si="147"/>
        <v>1.183132948783461E-4</v>
      </c>
      <c r="AE124">
        <f t="shared" si="147"/>
        <v>3.6870727534634383E-4</v>
      </c>
      <c r="AF124">
        <f t="shared" si="147"/>
        <v>1.0111453576633496E-3</v>
      </c>
      <c r="AG124">
        <f t="shared" si="147"/>
        <v>2.5652159824776266E-3</v>
      </c>
      <c r="AH124">
        <f t="shared" si="147"/>
        <v>6.1161800094930866E-3</v>
      </c>
      <c r="AI124">
        <f t="shared" si="147"/>
        <v>1.3787674170498265E-2</v>
      </c>
      <c r="AJ124">
        <f t="shared" si="147"/>
        <v>2.9541911466613606E-2</v>
      </c>
      <c r="AK124">
        <f t="shared" si="147"/>
        <v>6.0440596774318588E-2</v>
      </c>
      <c r="AL124">
        <f t="shared" si="147"/>
        <v>0.11855810234978874</v>
      </c>
      <c r="AM124">
        <f t="shared" si="147"/>
        <v>0.22377604416870531</v>
      </c>
      <c r="AN124">
        <f t="shared" si="147"/>
        <v>0.40772669592610861</v>
      </c>
      <c r="AO124">
        <f t="shared" si="147"/>
        <v>0.71918499758740817</v>
      </c>
      <c r="AP124">
        <f t="shared" si="147"/>
        <v>1.2312320388048432</v>
      </c>
      <c r="AQ124">
        <f t="shared" si="147"/>
        <v>2.050524082885639</v>
      </c>
      <c r="AR124">
        <f t="shared" si="147"/>
        <v>3.3289984448947409</v>
      </c>
      <c r="AS124">
        <f t="shared" si="147"/>
        <v>5.2783297615941409</v>
      </c>
      <c r="AT124">
        <f t="shared" si="147"/>
        <v>8.1874172875995725</v>
      </c>
      <c r="AU124">
        <f t="shared" si="147"/>
        <v>12.443136672823419</v>
      </c>
      <c r="AV124">
        <f t="shared" si="147"/>
        <v>18.554529918578108</v>
      </c>
      <c r="AW124">
        <f t="shared" si="147"/>
        <v>27.180537249196995</v>
      </c>
      <c r="AX124">
        <f t="shared" si="147"/>
        <v>39.161297323253095</v>
      </c>
      <c r="AY124">
        <f t="shared" si="147"/>
        <v>55.552960654615262</v>
      </c>
      <c r="AZ124">
        <f t="shared" si="147"/>
        <v>77.665878484564843</v>
      </c>
      <c r="BA124">
        <f t="shared" si="147"/>
        <v>107.10594868006247</v>
      </c>
      <c r="BB124">
        <f t="shared" si="147"/>
        <v>145.8188242909421</v>
      </c>
      <c r="BC124">
        <f t="shared" si="147"/>
        <v>196.13662155302475</v>
      </c>
      <c r="BD124">
        <f t="shared" si="147"/>
        <v>260.8267042871679</v>
      </c>
      <c r="BE124">
        <f t="shared" si="147"/>
        <v>343.14207223234376</v>
      </c>
      <c r="BF124">
        <f t="shared" si="147"/>
        <v>446.87284278057535</v>
      </c>
      <c r="BG124">
        <f t="shared" si="147"/>
        <v>576.39828929240184</v>
      </c>
      <c r="BH124">
        <f t="shared" si="147"/>
        <v>736.73888466819483</v>
      </c>
      <c r="BI124">
        <f t="shared" si="147"/>
        <v>933.60779575922754</v>
      </c>
      <c r="BJ124">
        <f t="shared" si="147"/>
        <v>1173.4612818341711</v>
      </c>
      <c r="BK124">
        <f t="shared" si="147"/>
        <v>1463.5474677358141</v>
      </c>
      <c r="BL124">
        <f t="shared" si="147"/>
        <v>1811.9529884520346</v>
      </c>
      <c r="BM124">
        <f t="shared" si="147"/>
        <v>2227.647035348999</v>
      </c>
      <c r="BN124">
        <f t="shared" si="147"/>
        <v>2720.5223739755452</v>
      </c>
      <c r="BO124">
        <f t="shared" si="147"/>
        <v>3301.4329478360696</v>
      </c>
      <c r="BP124">
        <f t="shared" si="147"/>
        <v>3982.227730563277</v>
      </c>
      <c r="BQ124">
        <f t="shared" si="147"/>
        <v>4775.7805392831706</v>
      </c>
      <c r="BR124">
        <f t="shared" si="147"/>
        <v>5696.0155735207836</v>
      </c>
      <c r="BS124">
        <f t="shared" si="147"/>
        <v>6757.9284957204072</v>
      </c>
      <c r="BT124">
        <f t="shared" si="147"/>
        <v>7977.6029204403421</v>
      </c>
      <c r="BU124">
        <f t="shared" si="147"/>
        <v>9372.2222287441982</v>
      </c>
      <c r="BV124">
        <f t="shared" si="147"/>
        <v>10960.076671588999</v>
      </c>
      <c r="BW124">
        <f t="shared" si="147"/>
        <v>12760.565770566573</v>
      </c>
      <c r="BX124">
        <f t="shared" si="147"/>
        <v>14794.196065769458</v>
      </c>
      <c r="BY124">
        <f t="shared" ref="BY124" si="148">IF(BY$3&lt;$G122,BY122,BY123)</f>
        <v>17082.574298513497</v>
      </c>
    </row>
    <row r="125" spans="1:77" x14ac:dyDescent="0.25">
      <c r="A125" t="s">
        <v>124</v>
      </c>
      <c r="B125" t="s">
        <v>82</v>
      </c>
      <c r="C125">
        <v>9.1270000000000007</v>
      </c>
      <c r="D125">
        <v>-14999</v>
      </c>
      <c r="E125">
        <v>-0.78449999999999998</v>
      </c>
      <c r="F125">
        <v>0</v>
      </c>
      <c r="G125">
        <v>1234</v>
      </c>
      <c r="I125">
        <f t="shared" si="126"/>
        <v>4.3253681097749362E-4</v>
      </c>
      <c r="J125">
        <f t="shared" si="127"/>
        <v>0.32872797634289513</v>
      </c>
      <c r="L125">
        <f t="shared" si="128"/>
        <v>2.9444048815761641E-28</v>
      </c>
      <c r="M125">
        <f t="shared" si="128"/>
        <v>3.9378327276534699E-24</v>
      </c>
      <c r="N125">
        <f t="shared" si="128"/>
        <v>7.8067743023165751E-21</v>
      </c>
      <c r="O125">
        <f t="shared" si="128"/>
        <v>3.8644702781415535E-18</v>
      </c>
      <c r="P125">
        <f t="shared" si="128"/>
        <v>6.7611504967120981E-16</v>
      </c>
      <c r="Q125">
        <f t="shared" si="128"/>
        <v>5.3173891934182541E-14</v>
      </c>
      <c r="R125">
        <f t="shared" si="128"/>
        <v>2.2319852628087982E-12</v>
      </c>
      <c r="S125">
        <f t="shared" si="128"/>
        <v>5.6710224231385938E-11</v>
      </c>
      <c r="T125">
        <f t="shared" si="128"/>
        <v>9.5849421820384435E-10</v>
      </c>
      <c r="U125">
        <f t="shared" si="128"/>
        <v>1.1582494219120633E-8</v>
      </c>
      <c r="V125">
        <f t="shared" si="128"/>
        <v>1.0584120802893265E-7</v>
      </c>
      <c r="W125">
        <f t="shared" si="128"/>
        <v>7.6448394872424128E-7</v>
      </c>
      <c r="X125">
        <f t="shared" si="128"/>
        <v>4.521823351368241E-6</v>
      </c>
      <c r="Y125">
        <f t="shared" si="128"/>
        <v>2.2538690630001091E-5</v>
      </c>
      <c r="Z125">
        <f t="shared" si="128"/>
        <v>9.6913992510192209E-5</v>
      </c>
      <c r="AA125">
        <f t="shared" si="128"/>
        <v>3.6651136063396429E-4</v>
      </c>
      <c r="AB125">
        <f t="shared" si="136"/>
        <v>1.2388799890753123E-3</v>
      </c>
      <c r="AC125">
        <f t="shared" si="136"/>
        <v>3.7939157903907434E-3</v>
      </c>
      <c r="AD125">
        <f t="shared" si="136"/>
        <v>1.0647134116909747E-2</v>
      </c>
      <c r="AE125">
        <f t="shared" si="136"/>
        <v>2.7650079257580475E-2</v>
      </c>
      <c r="AF125">
        <f t="shared" si="136"/>
        <v>6.7004615553258762E-2</v>
      </c>
      <c r="AG125">
        <f t="shared" si="136"/>
        <v>0.15260981416071193</v>
      </c>
      <c r="AH125">
        <f t="shared" si="136"/>
        <v>0.32872797634289513</v>
      </c>
      <c r="AI125">
        <f t="shared" si="136"/>
        <v>0.67332413450541362</v>
      </c>
      <c r="AJ125">
        <f t="shared" si="136"/>
        <v>1.317669416310149</v>
      </c>
      <c r="AK125">
        <f t="shared" si="136"/>
        <v>2.4739698791431723</v>
      </c>
      <c r="AL125">
        <f t="shared" si="136"/>
        <v>4.4728592993551572</v>
      </c>
      <c r="AM125">
        <f t="shared" si="136"/>
        <v>7.8125552240490226</v>
      </c>
      <c r="AN125">
        <f t="shared" si="136"/>
        <v>13.221311400375168</v>
      </c>
      <c r="AO125">
        <f t="shared" si="136"/>
        <v>21.734507508855081</v>
      </c>
      <c r="AP125">
        <f t="shared" si="136"/>
        <v>34.787311496436587</v>
      </c>
      <c r="AQ125">
        <f t="shared" si="136"/>
        <v>54.32335297704747</v>
      </c>
      <c r="AR125">
        <f t="shared" ref="AR125:BH147" si="149">760*10^($C125+$D125/AR$3+$E125*LOG10(AR$3)+$F125/(AR$3)^3)</f>
        <v>82.919287309795848</v>
      </c>
      <c r="AS125">
        <f t="shared" si="149"/>
        <v>123.92454197521947</v>
      </c>
      <c r="AT125">
        <f t="shared" si="149"/>
        <v>181.61495322022068</v>
      </c>
      <c r="AU125">
        <f t="shared" si="149"/>
        <v>261.35845291316394</v>
      </c>
      <c r="AV125">
        <f t="shared" si="149"/>
        <v>369.79048007860706</v>
      </c>
      <c r="AW125">
        <f t="shared" si="149"/>
        <v>514.99638981917269</v>
      </c>
      <c r="AX125">
        <f t="shared" si="149"/>
        <v>706.69782891814134</v>
      </c>
      <c r="AY125">
        <f t="shared" si="149"/>
        <v>956.43985037237235</v>
      </c>
      <c r="AZ125">
        <f t="shared" si="149"/>
        <v>1277.7754502424041</v>
      </c>
      <c r="BA125">
        <f t="shared" si="149"/>
        <v>1686.4442258958613</v>
      </c>
      <c r="BB125">
        <f t="shared" si="149"/>
        <v>2200.5419668883624</v>
      </c>
      <c r="BC125">
        <f t="shared" si="149"/>
        <v>2840.678186952116</v>
      </c>
      <c r="BD125">
        <f t="shared" si="149"/>
        <v>3630.1188741750789</v>
      </c>
      <c r="BE125">
        <f t="shared" si="149"/>
        <v>4594.9120615519469</v>
      </c>
      <c r="BF125">
        <f t="shared" si="149"/>
        <v>5763.9941864371021</v>
      </c>
      <c r="BG125">
        <f t="shared" si="149"/>
        <v>7169.2756001984862</v>
      </c>
      <c r="BH125">
        <f t="shared" si="141"/>
        <v>8845.703994712565</v>
      </c>
      <c r="BI125">
        <f t="shared" si="141"/>
        <v>10831.30491779998</v>
      </c>
      <c r="BJ125">
        <f t="shared" si="141"/>
        <v>13167.198944490867</v>
      </c>
      <c r="BK125">
        <f t="shared" si="141"/>
        <v>15897.595446137922</v>
      </c>
      <c r="BL125">
        <f t="shared" si="141"/>
        <v>19069.763247706716</v>
      </c>
      <c r="BM125">
        <f t="shared" si="141"/>
        <v>22733.978779690387</v>
      </c>
      <c r="BN125">
        <f t="shared" si="141"/>
        <v>26943.452611302935</v>
      </c>
      <c r="BO125">
        <f t="shared" si="141"/>
        <v>31754.235493693319</v>
      </c>
      <c r="BP125">
        <f t="shared" si="141"/>
        <v>37225.105245004714</v>
      </c>
      <c r="BQ125">
        <f t="shared" si="141"/>
        <v>43417.435973410691</v>
      </c>
      <c r="BR125">
        <f t="shared" si="141"/>
        <v>50395.051260951564</v>
      </c>
      <c r="BS125">
        <f t="shared" si="141"/>
        <v>58224.063021967733</v>
      </c>
      <c r="BT125">
        <f t="shared" si="141"/>
        <v>66972.697807627133</v>
      </c>
      <c r="BU125">
        <f t="shared" si="141"/>
        <v>76711.112355306424</v>
      </c>
      <c r="BV125">
        <f t="shared" si="141"/>
        <v>87511.200181526961</v>
      </c>
      <c r="BW125">
        <f t="shared" si="141"/>
        <v>99446.390992962683</v>
      </c>
      <c r="BX125">
        <f t="shared" si="141"/>
        <v>112591.44464500529</v>
      </c>
      <c r="BY125">
        <f t="shared" si="141"/>
        <v>127022.24131468387</v>
      </c>
    </row>
    <row r="126" spans="1:77" x14ac:dyDescent="0.25">
      <c r="A126" t="s">
        <v>124</v>
      </c>
      <c r="B126" t="s">
        <v>83</v>
      </c>
      <c r="C126">
        <v>5.7519999999999998</v>
      </c>
      <c r="D126">
        <v>-13827</v>
      </c>
      <c r="E126">
        <v>0</v>
      </c>
      <c r="F126">
        <v>0</v>
      </c>
      <c r="G126">
        <v>0</v>
      </c>
      <c r="I126">
        <f t="shared" si="126"/>
        <v>3.4197944251370842E-4</v>
      </c>
      <c r="J126">
        <f t="shared" si="127"/>
        <v>0.25990437631041841</v>
      </c>
      <c r="L126">
        <f t="shared" si="128"/>
        <v>1.1622875672782465E-26</v>
      </c>
      <c r="M126">
        <f t="shared" si="128"/>
        <v>8.0565095384986188E-23</v>
      </c>
      <c r="N126">
        <f t="shared" si="128"/>
        <v>9.52387292955471E-20</v>
      </c>
      <c r="O126">
        <f t="shared" si="128"/>
        <v>3.1103810139480667E-17</v>
      </c>
      <c r="P126">
        <f t="shared" si="128"/>
        <v>3.8709146200346416E-15</v>
      </c>
      <c r="Q126">
        <f t="shared" si="128"/>
        <v>2.2935377883828019E-13</v>
      </c>
      <c r="R126">
        <f t="shared" si="128"/>
        <v>7.5850150951234645E-12</v>
      </c>
      <c r="S126">
        <f t="shared" si="128"/>
        <v>1.5733074250811825E-10</v>
      </c>
      <c r="T126">
        <f t="shared" si="128"/>
        <v>2.2338993012472499E-9</v>
      </c>
      <c r="U126">
        <f t="shared" si="128"/>
        <v>2.321425596515066E-8</v>
      </c>
      <c r="V126">
        <f t="shared" si="128"/>
        <v>1.8598600205208045E-7</v>
      </c>
      <c r="W126">
        <f t="shared" si="128"/>
        <v>1.1969520425425613E-6</v>
      </c>
      <c r="X126">
        <f t="shared" si="128"/>
        <v>6.3946030765034758E-6</v>
      </c>
      <c r="Y126">
        <f t="shared" si="128"/>
        <v>2.9123405939310089E-5</v>
      </c>
      <c r="Z126">
        <f t="shared" si="128"/>
        <v>1.1556161225966934E-4</v>
      </c>
      <c r="AA126">
        <f t="shared" si="128"/>
        <v>4.0675727707926242E-4</v>
      </c>
      <c r="AB126">
        <f t="shared" si="136"/>
        <v>1.2891800977176578E-3</v>
      </c>
      <c r="AC126">
        <f t="shared" si="136"/>
        <v>3.7257489890348693E-3</v>
      </c>
      <c r="AD126">
        <f t="shared" si="136"/>
        <v>9.9233828296497895E-3</v>
      </c>
      <c r="AE126">
        <f t="shared" si="136"/>
        <v>2.4580537201896485E-2</v>
      </c>
      <c r="AF126">
        <f t="shared" si="136"/>
        <v>5.7066997171097013E-2</v>
      </c>
      <c r="AG126">
        <f t="shared" si="136"/>
        <v>0.12501194819782663</v>
      </c>
      <c r="AH126">
        <f t="shared" si="136"/>
        <v>0.25990437631041841</v>
      </c>
      <c r="AI126">
        <f t="shared" si="136"/>
        <v>0.51542850275313223</v>
      </c>
      <c r="AJ126">
        <f t="shared" si="136"/>
        <v>0.9793514987451013</v>
      </c>
      <c r="AK126">
        <f t="shared" si="136"/>
        <v>1.789837455760962</v>
      </c>
      <c r="AL126">
        <f t="shared" si="136"/>
        <v>3.1570697756745449</v>
      </c>
      <c r="AM126">
        <f t="shared" si="136"/>
        <v>5.391017419637965</v>
      </c>
      <c r="AN126">
        <f t="shared" si="136"/>
        <v>8.9360774790240267</v>
      </c>
      <c r="AO126">
        <f t="shared" si="136"/>
        <v>14.413170967797788</v>
      </c>
      <c r="AP126">
        <f t="shared" si="136"/>
        <v>22.669668592441891</v>
      </c>
      <c r="AQ126">
        <f t="shared" si="136"/>
        <v>34.837289817077171</v>
      </c>
      <c r="AR126">
        <f t="shared" si="149"/>
        <v>52.397865080990087</v>
      </c>
      <c r="AS126">
        <f t="shared" si="149"/>
        <v>77.256591499910598</v>
      </c>
      <c r="AT126">
        <f t="shared" si="149"/>
        <v>111.82216025530991</v>
      </c>
      <c r="AU126">
        <f t="shared" si="149"/>
        <v>159.09290117364046</v>
      </c>
      <c r="AV126">
        <f t="shared" si="149"/>
        <v>222.74788663902416</v>
      </c>
      <c r="AW126">
        <f t="shared" si="149"/>
        <v>307.24177039538154</v>
      </c>
      <c r="AX126">
        <f t="shared" si="149"/>
        <v>417.90201178385905</v>
      </c>
      <c r="AY126">
        <f t="shared" si="149"/>
        <v>561.02705479880956</v>
      </c>
      <c r="AZ126">
        <f t="shared" si="149"/>
        <v>743.98399400696815</v>
      </c>
      <c r="BA126">
        <f t="shared" si="149"/>
        <v>975.30426389015747</v>
      </c>
      <c r="BB126">
        <f t="shared" si="149"/>
        <v>1264.7759310286033</v>
      </c>
      <c r="BC126">
        <f t="shared" si="149"/>
        <v>1623.531245100193</v>
      </c>
      <c r="BD126">
        <f t="shared" si="149"/>
        <v>2064.1282095649708</v>
      </c>
      <c r="BE126">
        <f t="shared" si="149"/>
        <v>2600.6250604035604</v>
      </c>
      <c r="BF126">
        <f t="shared" si="149"/>
        <v>3248.6466855964068</v>
      </c>
      <c r="BG126">
        <f t="shared" si="149"/>
        <v>4025.4421735766018</v>
      </c>
      <c r="BH126">
        <f t="shared" si="141"/>
        <v>4949.9328404566204</v>
      </c>
      <c r="BI126">
        <f t="shared" si="141"/>
        <v>6042.7502487343518</v>
      </c>
      <c r="BJ126">
        <f t="shared" si="141"/>
        <v>7326.2638903473253</v>
      </c>
      <c r="BK126">
        <f t="shared" si="141"/>
        <v>8824.5983609360555</v>
      </c>
      <c r="BL126">
        <f t="shared" si="141"/>
        <v>10563.63999722148</v>
      </c>
      <c r="BM126">
        <f t="shared" si="141"/>
        <v>12571.033083356841</v>
      </c>
      <c r="BN126">
        <f t="shared" si="141"/>
        <v>14876.165853431989</v>
      </c>
      <c r="BO126">
        <f t="shared" si="141"/>
        <v>17510.146624981156</v>
      </c>
      <c r="BP126">
        <f t="shared" si="141"/>
        <v>20505.770491839699</v>
      </c>
      <c r="BQ126">
        <f t="shared" si="141"/>
        <v>23897.477083889487</v>
      </c>
      <c r="BR126">
        <f t="shared" si="141"/>
        <v>27721.299966346163</v>
      </c>
      <c r="BS126">
        <f t="shared" si="141"/>
        <v>32014.808302774225</v>
      </c>
      <c r="BT126">
        <f t="shared" si="141"/>
        <v>36817.041444677627</v>
      </c>
      <c r="BU126">
        <f t="shared" si="141"/>
        <v>42168.437137189459</v>
      </c>
      <c r="BV126">
        <f t="shared" si="141"/>
        <v>48110.754046056405</v>
      </c>
      <c r="BW126">
        <f t="shared" si="141"/>
        <v>54686.989316845087</v>
      </c>
      <c r="BX126">
        <f t="shared" si="141"/>
        <v>61941.291874185379</v>
      </c>
      <c r="BY126">
        <f t="shared" si="141"/>
        <v>69918.872157998834</v>
      </c>
    </row>
    <row r="127" spans="1:77" x14ac:dyDescent="0.25">
      <c r="A127" t="s">
        <v>18</v>
      </c>
      <c r="L127">
        <f>IF(L$3&lt;$G125,L125,L126)</f>
        <v>2.9444048815761641E-28</v>
      </c>
      <c r="M127">
        <f t="shared" ref="M127:BX127" si="150">IF(M$3&lt;$G125,M125,M126)</f>
        <v>3.9378327276534699E-24</v>
      </c>
      <c r="N127">
        <f t="shared" si="150"/>
        <v>7.8067743023165751E-21</v>
      </c>
      <c r="O127">
        <f t="shared" si="150"/>
        <v>3.8644702781415535E-18</v>
      </c>
      <c r="P127">
        <f t="shared" si="150"/>
        <v>6.7611504967120981E-16</v>
      </c>
      <c r="Q127">
        <f t="shared" si="150"/>
        <v>5.3173891934182541E-14</v>
      </c>
      <c r="R127">
        <f t="shared" si="150"/>
        <v>2.2319852628087982E-12</v>
      </c>
      <c r="S127">
        <f t="shared" si="150"/>
        <v>5.6710224231385938E-11</v>
      </c>
      <c r="T127">
        <f t="shared" si="150"/>
        <v>9.5849421820384435E-10</v>
      </c>
      <c r="U127">
        <f t="shared" si="150"/>
        <v>1.1582494219120633E-8</v>
      </c>
      <c r="V127">
        <f t="shared" si="150"/>
        <v>1.0584120802893265E-7</v>
      </c>
      <c r="W127">
        <f t="shared" si="150"/>
        <v>7.6448394872424128E-7</v>
      </c>
      <c r="X127">
        <f t="shared" si="150"/>
        <v>4.521823351368241E-6</v>
      </c>
      <c r="Y127">
        <f t="shared" si="150"/>
        <v>2.2538690630001091E-5</v>
      </c>
      <c r="Z127">
        <f t="shared" si="150"/>
        <v>9.6913992510192209E-5</v>
      </c>
      <c r="AA127">
        <f t="shared" si="150"/>
        <v>3.6651136063396429E-4</v>
      </c>
      <c r="AB127">
        <f t="shared" si="150"/>
        <v>1.2388799890753123E-3</v>
      </c>
      <c r="AC127">
        <f t="shared" si="150"/>
        <v>3.7257489890348693E-3</v>
      </c>
      <c r="AD127">
        <f t="shared" si="150"/>
        <v>9.9233828296497895E-3</v>
      </c>
      <c r="AE127">
        <f t="shared" si="150"/>
        <v>2.4580537201896485E-2</v>
      </c>
      <c r="AF127">
        <f t="shared" si="150"/>
        <v>5.7066997171097013E-2</v>
      </c>
      <c r="AG127">
        <f t="shared" si="150"/>
        <v>0.12501194819782663</v>
      </c>
      <c r="AH127">
        <f t="shared" si="150"/>
        <v>0.25990437631041841</v>
      </c>
      <c r="AI127">
        <f t="shared" si="150"/>
        <v>0.51542850275313223</v>
      </c>
      <c r="AJ127">
        <f t="shared" si="150"/>
        <v>0.9793514987451013</v>
      </c>
      <c r="AK127">
        <f t="shared" si="150"/>
        <v>1.789837455760962</v>
      </c>
      <c r="AL127">
        <f t="shared" si="150"/>
        <v>3.1570697756745449</v>
      </c>
      <c r="AM127">
        <f t="shared" si="150"/>
        <v>5.391017419637965</v>
      </c>
      <c r="AN127">
        <f t="shared" si="150"/>
        <v>8.9360774790240267</v>
      </c>
      <c r="AO127">
        <f t="shared" si="150"/>
        <v>14.413170967797788</v>
      </c>
      <c r="AP127">
        <f t="shared" si="150"/>
        <v>22.669668592441891</v>
      </c>
      <c r="AQ127">
        <f t="shared" si="150"/>
        <v>34.837289817077171</v>
      </c>
      <c r="AR127">
        <f t="shared" si="150"/>
        <v>52.397865080990087</v>
      </c>
      <c r="AS127">
        <f t="shared" si="150"/>
        <v>77.256591499910598</v>
      </c>
      <c r="AT127">
        <f t="shared" si="150"/>
        <v>111.82216025530991</v>
      </c>
      <c r="AU127">
        <f t="shared" si="150"/>
        <v>159.09290117364046</v>
      </c>
      <c r="AV127">
        <f t="shared" si="150"/>
        <v>222.74788663902416</v>
      </c>
      <c r="AW127">
        <f t="shared" si="150"/>
        <v>307.24177039538154</v>
      </c>
      <c r="AX127">
        <f t="shared" si="150"/>
        <v>417.90201178385905</v>
      </c>
      <c r="AY127">
        <f t="shared" si="150"/>
        <v>561.02705479880956</v>
      </c>
      <c r="AZ127">
        <f t="shared" si="150"/>
        <v>743.98399400696815</v>
      </c>
      <c r="BA127">
        <f t="shared" si="150"/>
        <v>975.30426389015747</v>
      </c>
      <c r="BB127">
        <f t="shared" si="150"/>
        <v>1264.7759310286033</v>
      </c>
      <c r="BC127">
        <f t="shared" si="150"/>
        <v>1623.531245100193</v>
      </c>
      <c r="BD127">
        <f t="shared" si="150"/>
        <v>2064.1282095649708</v>
      </c>
      <c r="BE127">
        <f t="shared" si="150"/>
        <v>2600.6250604035604</v>
      </c>
      <c r="BF127">
        <f t="shared" si="150"/>
        <v>3248.6466855964068</v>
      </c>
      <c r="BG127">
        <f t="shared" si="150"/>
        <v>4025.4421735766018</v>
      </c>
      <c r="BH127">
        <f t="shared" si="150"/>
        <v>4949.9328404566204</v>
      </c>
      <c r="BI127">
        <f t="shared" si="150"/>
        <v>6042.7502487343518</v>
      </c>
      <c r="BJ127">
        <f t="shared" si="150"/>
        <v>7326.2638903473253</v>
      </c>
      <c r="BK127">
        <f t="shared" si="150"/>
        <v>8824.5983609360555</v>
      </c>
      <c r="BL127">
        <f t="shared" si="150"/>
        <v>10563.63999722148</v>
      </c>
      <c r="BM127">
        <f t="shared" si="150"/>
        <v>12571.033083356841</v>
      </c>
      <c r="BN127">
        <f t="shared" si="150"/>
        <v>14876.165853431989</v>
      </c>
      <c r="BO127">
        <f t="shared" si="150"/>
        <v>17510.146624981156</v>
      </c>
      <c r="BP127">
        <f t="shared" si="150"/>
        <v>20505.770491839699</v>
      </c>
      <c r="BQ127">
        <f t="shared" si="150"/>
        <v>23897.477083889487</v>
      </c>
      <c r="BR127">
        <f t="shared" si="150"/>
        <v>27721.299966346163</v>
      </c>
      <c r="BS127">
        <f t="shared" si="150"/>
        <v>32014.808302774225</v>
      </c>
      <c r="BT127">
        <f t="shared" si="150"/>
        <v>36817.041444677627</v>
      </c>
      <c r="BU127">
        <f t="shared" si="150"/>
        <v>42168.437137189459</v>
      </c>
      <c r="BV127">
        <f t="shared" si="150"/>
        <v>48110.754046056405</v>
      </c>
      <c r="BW127">
        <f t="shared" si="150"/>
        <v>54686.989316845087</v>
      </c>
      <c r="BX127">
        <f t="shared" si="150"/>
        <v>61941.291874185379</v>
      </c>
      <c r="BY127">
        <f t="shared" ref="BY127" si="151">IF(BY$3&lt;$G125,BY125,BY126)</f>
        <v>69918.872157998834</v>
      </c>
    </row>
    <row r="128" spans="1:77" x14ac:dyDescent="0.25">
      <c r="A128" t="s">
        <v>125</v>
      </c>
      <c r="B128" t="s">
        <v>82</v>
      </c>
      <c r="C128">
        <v>9.52</v>
      </c>
      <c r="D128">
        <v>-19343</v>
      </c>
      <c r="E128">
        <v>-0.74790000000000001</v>
      </c>
      <c r="F128">
        <v>0</v>
      </c>
      <c r="G128">
        <v>1337</v>
      </c>
      <c r="I128">
        <f t="shared" si="126"/>
        <v>1.7752847156374597E-6</v>
      </c>
      <c r="J128">
        <f t="shared" si="127"/>
        <v>1.3492163838844694E-3</v>
      </c>
      <c r="L128">
        <f t="shared" si="128"/>
        <v>1.2509297603623386E-38</v>
      </c>
      <c r="M128">
        <f t="shared" si="128"/>
        <v>2.7041545478820414E-33</v>
      </c>
      <c r="N128">
        <f t="shared" si="128"/>
        <v>4.9688275708070819E-29</v>
      </c>
      <c r="O128">
        <f t="shared" si="128"/>
        <v>1.5212669413496259E-25</v>
      </c>
      <c r="P128">
        <f t="shared" si="128"/>
        <v>1.2153488063531153E-22</v>
      </c>
      <c r="Q128">
        <f t="shared" si="128"/>
        <v>3.4560033468590509E-20</v>
      </c>
      <c r="R128">
        <f t="shared" si="128"/>
        <v>4.3662402142917573E-18</v>
      </c>
      <c r="S128">
        <f t="shared" si="128"/>
        <v>2.8832918655418589E-16</v>
      </c>
      <c r="T128">
        <f t="shared" si="128"/>
        <v>1.1241974374585678E-14</v>
      </c>
      <c r="U128">
        <f t="shared" si="128"/>
        <v>2.8407341324185108E-13</v>
      </c>
      <c r="V128">
        <f t="shared" si="128"/>
        <v>5.0016511444859838E-12</v>
      </c>
      <c r="W128">
        <f t="shared" si="128"/>
        <v>6.4971287991082066E-11</v>
      </c>
      <c r="X128">
        <f t="shared" si="128"/>
        <v>6.5179885359835675E-10</v>
      </c>
      <c r="Y128">
        <f t="shared" si="128"/>
        <v>5.2403627827156135E-9</v>
      </c>
      <c r="Z128">
        <f t="shared" si="128"/>
        <v>3.4802508523500421E-8</v>
      </c>
      <c r="AA128">
        <f t="shared" si="128"/>
        <v>1.9575716979729872E-7</v>
      </c>
      <c r="AB128">
        <f t="shared" si="136"/>
        <v>9.5219801479794851E-7</v>
      </c>
      <c r="AC128">
        <f t="shared" si="136"/>
        <v>4.0760039251156566E-6</v>
      </c>
      <c r="AD128">
        <f t="shared" si="136"/>
        <v>1.55834850921505E-5</v>
      </c>
      <c r="AE128">
        <f t="shared" si="136"/>
        <v>5.3887597131993565E-5</v>
      </c>
      <c r="AF128">
        <f t="shared" si="136"/>
        <v>1.7037107471137408E-4</v>
      </c>
      <c r="AG128">
        <f t="shared" si="136"/>
        <v>4.9708019886335851E-4</v>
      </c>
      <c r="AH128">
        <f t="shared" si="136"/>
        <v>1.3492163838844694E-3</v>
      </c>
      <c r="AI128">
        <f t="shared" si="136"/>
        <v>3.4309127710195316E-3</v>
      </c>
      <c r="AJ128">
        <f t="shared" si="136"/>
        <v>8.2238893285221416E-3</v>
      </c>
      <c r="AK128">
        <f t="shared" si="136"/>
        <v>1.868215828689786E-2</v>
      </c>
      <c r="AL128">
        <f t="shared" si="136"/>
        <v>4.0413414932388377E-2</v>
      </c>
      <c r="AM128">
        <f t="shared" si="136"/>
        <v>8.3599287976546088E-2</v>
      </c>
      <c r="AN128">
        <f t="shared" si="136"/>
        <v>0.16599085983947995</v>
      </c>
      <c r="AO128">
        <f t="shared" si="136"/>
        <v>0.31740969000678632</v>
      </c>
      <c r="AP128">
        <f t="shared" si="136"/>
        <v>0.5862832117779887</v>
      </c>
      <c r="AQ128">
        <f t="shared" si="136"/>
        <v>1.0488406885484522</v>
      </c>
      <c r="AR128">
        <f t="shared" si="149"/>
        <v>1.8216849002565338</v>
      </c>
      <c r="AS128">
        <f t="shared" si="149"/>
        <v>3.0785281101189388</v>
      </c>
      <c r="AT128">
        <f t="shared" si="149"/>
        <v>5.0719317491721503</v>
      </c>
      <c r="AU128">
        <f t="shared" si="149"/>
        <v>8.1609117599755852</v>
      </c>
      <c r="AV128">
        <f t="shared" si="149"/>
        <v>12.845261266082723</v>
      </c>
      <c r="AW128">
        <f t="shared" si="149"/>
        <v>19.807396628607385</v>
      </c>
      <c r="AX128">
        <f t="shared" si="149"/>
        <v>29.962451477249431</v>
      </c>
      <c r="AY128">
        <f t="shared" si="149"/>
        <v>44.517227431806901</v>
      </c>
      <c r="AZ128">
        <f t="shared" si="149"/>
        <v>65.038463282290635</v>
      </c>
      <c r="BA128">
        <f t="shared" si="149"/>
        <v>93.530711258140315</v>
      </c>
      <c r="BB128">
        <f t="shared" si="149"/>
        <v>132.52391577458752</v>
      </c>
      <c r="BC128">
        <f t="shared" si="149"/>
        <v>185.17058356733264</v>
      </c>
      <c r="BD128">
        <f t="shared" si="149"/>
        <v>255.35222165137301</v>
      </c>
      <c r="BE128">
        <f t="shared" si="149"/>
        <v>347.79450827155512</v>
      </c>
      <c r="BF128">
        <f t="shared" si="149"/>
        <v>468.1904587775494</v>
      </c>
      <c r="BG128">
        <f t="shared" si="149"/>
        <v>623.33065931577914</v>
      </c>
      <c r="BH128">
        <f t="shared" si="141"/>
        <v>821.23947166722041</v>
      </c>
      <c r="BI128">
        <f t="shared" si="141"/>
        <v>1071.3159667331713</v>
      </c>
      <c r="BJ128">
        <f t="shared" si="141"/>
        <v>1384.4782252467483</v>
      </c>
      <c r="BK128">
        <f t="shared" si="141"/>
        <v>1773.3095543257689</v>
      </c>
      <c r="BL128">
        <f t="shared" si="141"/>
        <v>2252.2051084770724</v>
      </c>
      <c r="BM128">
        <f t="shared" si="141"/>
        <v>2837.5173736232618</v>
      </c>
      <c r="BN128">
        <f t="shared" si="141"/>
        <v>3547.6989717877118</v>
      </c>
      <c r="BO128">
        <f t="shared" si="141"/>
        <v>4403.4412706373405</v>
      </c>
      <c r="BP128">
        <f t="shared" si="141"/>
        <v>5427.8073339380981</v>
      </c>
      <c r="BQ128">
        <f t="shared" si="141"/>
        <v>6646.3578234592278</v>
      </c>
      <c r="BR128">
        <f t="shared" si="141"/>
        <v>8087.2685569814903</v>
      </c>
      <c r="BS128">
        <f t="shared" si="141"/>
        <v>9781.438537640146</v>
      </c>
      <c r="BT128">
        <f t="shared" si="141"/>
        <v>11762.587393607433</v>
      </c>
      <c r="BU128">
        <f t="shared" si="141"/>
        <v>14067.341300855371</v>
      </c>
      <c r="BV128">
        <f t="shared" si="141"/>
        <v>16735.306602307966</v>
      </c>
      <c r="BW128">
        <f t="shared" si="141"/>
        <v>19809.130481138844</v>
      </c>
      <c r="BX128">
        <f t="shared" si="141"/>
        <v>23334.548191564831</v>
      </c>
      <c r="BY128">
        <f t="shared" si="141"/>
        <v>27360.416494766949</v>
      </c>
    </row>
    <row r="129" spans="1:77" x14ac:dyDescent="0.25">
      <c r="A129" t="s">
        <v>125</v>
      </c>
      <c r="B129" t="s">
        <v>83</v>
      </c>
      <c r="C129">
        <v>5.8319999999999999</v>
      </c>
      <c r="D129">
        <v>-18024</v>
      </c>
      <c r="E129">
        <v>0</v>
      </c>
      <c r="F129">
        <v>0</v>
      </c>
      <c r="G129">
        <v>0</v>
      </c>
      <c r="I129">
        <f>10^(C129+D129/$B$1+E129*LOG10($B$1)+F129/($B$1)^3)</f>
        <v>6.5463617406727335E-7</v>
      </c>
      <c r="J129">
        <f>I129*760</f>
        <v>4.9752349229112772E-4</v>
      </c>
      <c r="L129">
        <f t="shared" si="128"/>
        <v>4.4958684197335361E-37</v>
      </c>
      <c r="M129">
        <f t="shared" si="128"/>
        <v>4.5654149742985171E-32</v>
      </c>
      <c r="N129">
        <f t="shared" si="128"/>
        <v>4.6218260097182243E-28</v>
      </c>
      <c r="O129">
        <f t="shared" si="128"/>
        <v>8.7479139294457414E-25</v>
      </c>
      <c r="P129">
        <f t="shared" si="128"/>
        <v>4.7077521705835296E-22</v>
      </c>
      <c r="Q129">
        <f t="shared" si="128"/>
        <v>9.629036280424725E-20</v>
      </c>
      <c r="R129">
        <f t="shared" si="128"/>
        <v>9.2096295989895922E-18</v>
      </c>
      <c r="S129">
        <f t="shared" si="128"/>
        <v>4.7952758180494507E-16</v>
      </c>
      <c r="T129">
        <f t="shared" si="128"/>
        <v>1.5233987407975188E-14</v>
      </c>
      <c r="U129">
        <f t="shared" si="128"/>
        <v>3.2218677517302763E-13</v>
      </c>
      <c r="V129">
        <f t="shared" si="128"/>
        <v>4.8545270527218603E-12</v>
      </c>
      <c r="W129">
        <f t="shared" si="128"/>
        <v>5.4977123535987724E-11</v>
      </c>
      <c r="X129">
        <f t="shared" si="128"/>
        <v>4.8844266516093378E-10</v>
      </c>
      <c r="Y129">
        <f t="shared" si="128"/>
        <v>3.5245145401983126E-9</v>
      </c>
      <c r="Z129">
        <f t="shared" si="128"/>
        <v>2.1250005501678216E-8</v>
      </c>
      <c r="AA129">
        <f t="shared" si="128"/>
        <v>1.0958979486982029E-7</v>
      </c>
      <c r="AB129">
        <f t="shared" si="136"/>
        <v>4.9296216949666134E-7</v>
      </c>
      <c r="AC129">
        <f t="shared" si="136"/>
        <v>1.9661361678330973E-6</v>
      </c>
      <c r="AD129">
        <f t="shared" si="136"/>
        <v>7.0501475725001677E-6</v>
      </c>
      <c r="AE129">
        <f t="shared" si="136"/>
        <v>2.2998657260214752E-5</v>
      </c>
      <c r="AF129">
        <f t="shared" si="136"/>
        <v>6.8948985110777814E-5</v>
      </c>
      <c r="AG129">
        <f t="shared" si="136"/>
        <v>1.9163232320778707E-4</v>
      </c>
      <c r="AH129">
        <f t="shared" si="136"/>
        <v>4.9752349229112772E-4</v>
      </c>
      <c r="AI129">
        <f t="shared" si="136"/>
        <v>1.2145810348078007E-3</v>
      </c>
      <c r="AJ129">
        <f t="shared" si="136"/>
        <v>2.8042297491331324E-3</v>
      </c>
      <c r="AK129">
        <f t="shared" si="136"/>
        <v>6.1542796780060804E-3</v>
      </c>
      <c r="AL129">
        <f t="shared" si="136"/>
        <v>1.2896167079401498E-2</v>
      </c>
      <c r="AM129">
        <f t="shared" si="136"/>
        <v>2.5905084953220331E-2</v>
      </c>
      <c r="AN129">
        <f t="shared" si="136"/>
        <v>5.0058779756639894E-2</v>
      </c>
      <c r="AO129">
        <f t="shared" si="136"/>
        <v>9.3349262155182272E-2</v>
      </c>
      <c r="AP129">
        <f t="shared" si="136"/>
        <v>0.16846039039646613</v>
      </c>
      <c r="AQ129">
        <f t="shared" si="136"/>
        <v>0.29494203282397186</v>
      </c>
      <c r="AR129">
        <f t="shared" si="149"/>
        <v>0.50212702048577174</v>
      </c>
      <c r="AS129">
        <f t="shared" si="149"/>
        <v>0.83294911353194856</v>
      </c>
      <c r="AT129">
        <f t="shared" si="149"/>
        <v>1.3488276168492523</v>
      </c>
      <c r="AU129">
        <f t="shared" si="149"/>
        <v>2.1357862111090715</v>
      </c>
      <c r="AV129">
        <f t="shared" si="149"/>
        <v>3.3119694302189728</v>
      </c>
      <c r="AW129">
        <f t="shared" si="149"/>
        <v>5.0367097625562005</v>
      </c>
      <c r="AX129">
        <f t="shared" si="149"/>
        <v>7.5212816692202802</v>
      </c>
      <c r="AY129">
        <f t="shared" si="149"/>
        <v>11.041456307706078</v>
      </c>
      <c r="AZ129">
        <f t="shared" si="149"/>
        <v>15.95194311553878</v>
      </c>
      <c r="BA129">
        <f t="shared" si="149"/>
        <v>22.702772563429644</v>
      </c>
      <c r="BB129">
        <f t="shared" si="149"/>
        <v>31.857639410874832</v>
      </c>
      <c r="BC129">
        <f t="shared" si="149"/>
        <v>44.114188862212877</v>
      </c>
      <c r="BD129">
        <f t="shared" si="149"/>
        <v>60.326190329858456</v>
      </c>
      <c r="BE129">
        <f t="shared" si="149"/>
        <v>81.527506234939224</v>
      </c>
      <c r="BF129">
        <f t="shared" si="149"/>
        <v>108.95772750432234</v>
      </c>
      <c r="BG129">
        <f t="shared" si="149"/>
        <v>144.08931412728765</v>
      </c>
      <c r="BH129">
        <f t="shared" si="141"/>
        <v>188.6560491367994</v>
      </c>
      <c r="BI129">
        <f t="shared" si="141"/>
        <v>244.68258833575143</v>
      </c>
      <c r="BJ129">
        <f t="shared" si="141"/>
        <v>314.5148664812134</v>
      </c>
      <c r="BK129">
        <f t="shared" si="141"/>
        <v>400.85110378163932</v>
      </c>
      <c r="BL129">
        <f t="shared" si="141"/>
        <v>506.7731446023526</v>
      </c>
      <c r="BM129">
        <f t="shared" si="141"/>
        <v>635.77785321357703</v>
      </c>
      <c r="BN129">
        <f t="shared" si="141"/>
        <v>791.80828912151605</v>
      </c>
      <c r="BO129">
        <f t="shared" si="141"/>
        <v>979.28438675416965</v>
      </c>
      <c r="BP129">
        <f t="shared" si="141"/>
        <v>1203.1328706968927</v>
      </c>
      <c r="BQ129">
        <f t="shared" si="141"/>
        <v>1468.8161478863542</v>
      </c>
      <c r="BR129">
        <f t="shared" si="141"/>
        <v>1782.3599317246008</v>
      </c>
      <c r="BS129">
        <f t="shared" si="141"/>
        <v>2150.3793694863421</v>
      </c>
      <c r="BT129">
        <f t="shared" si="141"/>
        <v>2580.1034631672082</v>
      </c>
      <c r="BU129">
        <f t="shared" si="141"/>
        <v>3079.3975945650641</v>
      </c>
      <c r="BV129">
        <f t="shared" si="141"/>
        <v>3656.7839874195279</v>
      </c>
      <c r="BW129">
        <f t="shared" si="141"/>
        <v>4321.4599623986805</v>
      </c>
      <c r="BX129">
        <f t="shared" si="141"/>
        <v>5083.3138641904652</v>
      </c>
      <c r="BY129">
        <f t="shared" si="141"/>
        <v>5952.938563537642</v>
      </c>
    </row>
    <row r="130" spans="1:77" x14ac:dyDescent="0.25">
      <c r="A130" t="s">
        <v>17</v>
      </c>
      <c r="L130">
        <f>IF(L$3&lt;$G128,L128,L129)</f>
        <v>1.2509297603623386E-38</v>
      </c>
      <c r="M130">
        <f t="shared" ref="M130:BX130" si="152">IF(M$3&lt;$G128,M128,M129)</f>
        <v>2.7041545478820414E-33</v>
      </c>
      <c r="N130">
        <f t="shared" si="152"/>
        <v>4.9688275708070819E-29</v>
      </c>
      <c r="O130">
        <f t="shared" si="152"/>
        <v>1.5212669413496259E-25</v>
      </c>
      <c r="P130">
        <f t="shared" si="152"/>
        <v>1.2153488063531153E-22</v>
      </c>
      <c r="Q130">
        <f t="shared" si="152"/>
        <v>3.4560033468590509E-20</v>
      </c>
      <c r="R130">
        <f t="shared" si="152"/>
        <v>4.3662402142917573E-18</v>
      </c>
      <c r="S130">
        <f t="shared" si="152"/>
        <v>2.8832918655418589E-16</v>
      </c>
      <c r="T130">
        <f t="shared" si="152"/>
        <v>1.1241974374585678E-14</v>
      </c>
      <c r="U130">
        <f t="shared" si="152"/>
        <v>2.8407341324185108E-13</v>
      </c>
      <c r="V130">
        <f t="shared" si="152"/>
        <v>5.0016511444859838E-12</v>
      </c>
      <c r="W130">
        <f t="shared" si="152"/>
        <v>6.4971287991082066E-11</v>
      </c>
      <c r="X130">
        <f t="shared" si="152"/>
        <v>6.5179885359835675E-10</v>
      </c>
      <c r="Y130">
        <f t="shared" si="152"/>
        <v>5.2403627827156135E-9</v>
      </c>
      <c r="Z130">
        <f t="shared" si="152"/>
        <v>3.4802508523500421E-8</v>
      </c>
      <c r="AA130">
        <f t="shared" si="152"/>
        <v>1.9575716979729872E-7</v>
      </c>
      <c r="AB130">
        <f t="shared" si="152"/>
        <v>9.5219801479794851E-7</v>
      </c>
      <c r="AC130">
        <f t="shared" si="152"/>
        <v>4.0760039251156566E-6</v>
      </c>
      <c r="AD130">
        <f t="shared" si="152"/>
        <v>1.55834850921505E-5</v>
      </c>
      <c r="AE130">
        <f t="shared" si="152"/>
        <v>2.2998657260214752E-5</v>
      </c>
      <c r="AF130">
        <f t="shared" si="152"/>
        <v>6.8948985110777814E-5</v>
      </c>
      <c r="AG130">
        <f t="shared" si="152"/>
        <v>1.9163232320778707E-4</v>
      </c>
      <c r="AH130">
        <f t="shared" si="152"/>
        <v>4.9752349229112772E-4</v>
      </c>
      <c r="AI130">
        <f t="shared" si="152"/>
        <v>1.2145810348078007E-3</v>
      </c>
      <c r="AJ130">
        <f t="shared" si="152"/>
        <v>2.8042297491331324E-3</v>
      </c>
      <c r="AK130">
        <f t="shared" si="152"/>
        <v>6.1542796780060804E-3</v>
      </c>
      <c r="AL130">
        <f t="shared" si="152"/>
        <v>1.2896167079401498E-2</v>
      </c>
      <c r="AM130">
        <f t="shared" si="152"/>
        <v>2.5905084953220331E-2</v>
      </c>
      <c r="AN130">
        <f t="shared" si="152"/>
        <v>5.0058779756639894E-2</v>
      </c>
      <c r="AO130">
        <f t="shared" si="152"/>
        <v>9.3349262155182272E-2</v>
      </c>
      <c r="AP130">
        <f t="shared" si="152"/>
        <v>0.16846039039646613</v>
      </c>
      <c r="AQ130">
        <f t="shared" si="152"/>
        <v>0.29494203282397186</v>
      </c>
      <c r="AR130">
        <f t="shared" si="152"/>
        <v>0.50212702048577174</v>
      </c>
      <c r="AS130">
        <f t="shared" si="152"/>
        <v>0.83294911353194856</v>
      </c>
      <c r="AT130">
        <f t="shared" si="152"/>
        <v>1.3488276168492523</v>
      </c>
      <c r="AU130">
        <f t="shared" si="152"/>
        <v>2.1357862111090715</v>
      </c>
      <c r="AV130">
        <f t="shared" si="152"/>
        <v>3.3119694302189728</v>
      </c>
      <c r="AW130">
        <f t="shared" si="152"/>
        <v>5.0367097625562005</v>
      </c>
      <c r="AX130">
        <f t="shared" si="152"/>
        <v>7.5212816692202802</v>
      </c>
      <c r="AY130">
        <f t="shared" si="152"/>
        <v>11.041456307706078</v>
      </c>
      <c r="AZ130">
        <f t="shared" si="152"/>
        <v>15.95194311553878</v>
      </c>
      <c r="BA130">
        <f t="shared" si="152"/>
        <v>22.702772563429644</v>
      </c>
      <c r="BB130">
        <f t="shared" si="152"/>
        <v>31.857639410874832</v>
      </c>
      <c r="BC130">
        <f t="shared" si="152"/>
        <v>44.114188862212877</v>
      </c>
      <c r="BD130">
        <f t="shared" si="152"/>
        <v>60.326190329858456</v>
      </c>
      <c r="BE130">
        <f t="shared" si="152"/>
        <v>81.527506234939224</v>
      </c>
      <c r="BF130">
        <f t="shared" si="152"/>
        <v>108.95772750432234</v>
      </c>
      <c r="BG130">
        <f t="shared" si="152"/>
        <v>144.08931412728765</v>
      </c>
      <c r="BH130">
        <f t="shared" si="152"/>
        <v>188.6560491367994</v>
      </c>
      <c r="BI130">
        <f t="shared" si="152"/>
        <v>244.68258833575143</v>
      </c>
      <c r="BJ130">
        <f t="shared" si="152"/>
        <v>314.5148664812134</v>
      </c>
      <c r="BK130">
        <f t="shared" si="152"/>
        <v>400.85110378163932</v>
      </c>
      <c r="BL130">
        <f t="shared" si="152"/>
        <v>506.7731446023526</v>
      </c>
      <c r="BM130">
        <f t="shared" si="152"/>
        <v>635.77785321357703</v>
      </c>
      <c r="BN130">
        <f t="shared" si="152"/>
        <v>791.80828912151605</v>
      </c>
      <c r="BO130">
        <f t="shared" si="152"/>
        <v>979.28438675416965</v>
      </c>
      <c r="BP130">
        <f t="shared" si="152"/>
        <v>1203.1328706968927</v>
      </c>
      <c r="BQ130">
        <f t="shared" si="152"/>
        <v>1468.8161478863542</v>
      </c>
      <c r="BR130">
        <f t="shared" si="152"/>
        <v>1782.3599317246008</v>
      </c>
      <c r="BS130">
        <f t="shared" si="152"/>
        <v>2150.3793694863421</v>
      </c>
      <c r="BT130">
        <f t="shared" si="152"/>
        <v>2580.1034631672082</v>
      </c>
      <c r="BU130">
        <f t="shared" si="152"/>
        <v>3079.3975945650641</v>
      </c>
      <c r="BV130">
        <f t="shared" si="152"/>
        <v>3656.7839874195279</v>
      </c>
      <c r="BW130">
        <f t="shared" si="152"/>
        <v>4321.4599623986805</v>
      </c>
      <c r="BX130">
        <f t="shared" si="152"/>
        <v>5083.3138641904652</v>
      </c>
      <c r="BY130">
        <f t="shared" ref="BY130" si="153">IF(BY$3&lt;$G128,BY128,BY129)</f>
        <v>5952.938563537642</v>
      </c>
    </row>
    <row r="131" spans="1:77" x14ac:dyDescent="0.25">
      <c r="A131" t="s">
        <v>126</v>
      </c>
      <c r="B131" t="s">
        <v>82</v>
      </c>
      <c r="C131">
        <v>6.1020000000000003</v>
      </c>
      <c r="D131">
        <v>-6776</v>
      </c>
      <c r="E131">
        <v>0</v>
      </c>
      <c r="F131">
        <v>0</v>
      </c>
      <c r="G131">
        <v>692</v>
      </c>
      <c r="I131">
        <f t="shared" si="126"/>
        <v>38.429671019643791</v>
      </c>
      <c r="J131">
        <f t="shared" si="127"/>
        <v>29206.549974929283</v>
      </c>
      <c r="L131">
        <f t="shared" si="128"/>
        <v>1.1036048293666785E-8</v>
      </c>
      <c r="M131">
        <f t="shared" si="128"/>
        <v>8.4146453094818264E-7</v>
      </c>
      <c r="N131">
        <f t="shared" si="128"/>
        <v>2.696581758175174E-5</v>
      </c>
      <c r="O131">
        <f t="shared" si="128"/>
        <v>4.6005906481297364E-4</v>
      </c>
      <c r="P131">
        <f t="shared" si="128"/>
        <v>4.8919302813817886E-3</v>
      </c>
      <c r="Q131">
        <f t="shared" si="128"/>
        <v>3.6157484413758233E-2</v>
      </c>
      <c r="R131">
        <f t="shared" si="128"/>
        <v>0.20082306555646795</v>
      </c>
      <c r="S131">
        <f t="shared" si="128"/>
        <v>0.88745619543516518</v>
      </c>
      <c r="T131">
        <f t="shared" si="128"/>
        <v>3.2569687550205377</v>
      </c>
      <c r="U131">
        <f t="shared" si="128"/>
        <v>10.257673853533589</v>
      </c>
      <c r="V131">
        <f t="shared" si="128"/>
        <v>28.439679864977865</v>
      </c>
      <c r="W131">
        <f t="shared" ref="W131:AA131" si="154">760*10^($C131+$D131/W$3+$E131*LOG10(W$3)+$F131/(W$3)^3)</f>
        <v>70.824254748614251</v>
      </c>
      <c r="X131">
        <f t="shared" si="154"/>
        <v>160.99544627888631</v>
      </c>
      <c r="Y131">
        <f t="shared" si="154"/>
        <v>338.43888762361104</v>
      </c>
      <c r="Z131">
        <f t="shared" si="154"/>
        <v>664.98766917285161</v>
      </c>
      <c r="AA131">
        <f t="shared" si="154"/>
        <v>1232.0821883947519</v>
      </c>
      <c r="AB131">
        <f t="shared" si="136"/>
        <v>2168.437582103837</v>
      </c>
      <c r="AC131">
        <f t="shared" si="136"/>
        <v>3647.6536294827824</v>
      </c>
      <c r="AD131">
        <f t="shared" si="136"/>
        <v>5895.2998588802366</v>
      </c>
      <c r="AE131">
        <f t="shared" si="136"/>
        <v>9195.0550363674956</v>
      </c>
      <c r="AF131">
        <f t="shared" si="136"/>
        <v>13893.561642684863</v>
      </c>
      <c r="AG131">
        <f t="shared" si="136"/>
        <v>20403.757064651298</v>
      </c>
      <c r="AH131">
        <f t="shared" si="136"/>
        <v>29206.549974929283</v>
      </c>
      <c r="AI131">
        <f t="shared" si="136"/>
        <v>40850.811580474772</v>
      </c>
      <c r="AJ131">
        <f t="shared" si="136"/>
        <v>55951.73940959997</v>
      </c>
      <c r="AK131">
        <f t="shared" si="136"/>
        <v>75187.721762158777</v>
      </c>
      <c r="AL131">
        <f t="shared" si="136"/>
        <v>99295.882351344277</v>
      </c>
      <c r="AM131">
        <f t="shared" si="136"/>
        <v>129066.51758709281</v>
      </c>
      <c r="AN131">
        <f t="shared" si="136"/>
        <v>165336.65532820471</v>
      </c>
      <c r="AO131">
        <f t="shared" si="136"/>
        <v>208982.96645656435</v>
      </c>
      <c r="AP131">
        <f t="shared" si="136"/>
        <v>260914.25227453161</v>
      </c>
      <c r="AQ131">
        <f t="shared" si="136"/>
        <v>322063.71441051026</v>
      </c>
      <c r="AR131">
        <f t="shared" si="149"/>
        <v>393381.19228243211</v>
      </c>
      <c r="AS131">
        <f t="shared" si="149"/>
        <v>475825.5284745571</v>
      </c>
      <c r="AT131">
        <f t="shared" si="149"/>
        <v>570357.1964630736</v>
      </c>
      <c r="AU131">
        <f t="shared" si="149"/>
        <v>677931.29939422465</v>
      </c>
      <c r="AV131">
        <f t="shared" si="149"/>
        <v>799491.02410565014</v>
      </c>
      <c r="AW131">
        <f t="shared" si="149"/>
        <v>935961.61198713351</v>
      </c>
      <c r="AX131">
        <f t="shared" si="149"/>
        <v>1088244.888027658</v>
      </c>
      <c r="AY131">
        <f t="shared" si="149"/>
        <v>1257214.371702374</v>
      </c>
      <c r="AZ131">
        <f t="shared" si="149"/>
        <v>1443710.9782622634</v>
      </c>
      <c r="BA131">
        <f t="shared" si="149"/>
        <v>1648539.3064284546</v>
      </c>
      <c r="BB131">
        <f t="shared" si="149"/>
        <v>1872464.4983085482</v>
      </c>
      <c r="BC131">
        <f t="shared" si="149"/>
        <v>2116209.6493386882</v>
      </c>
      <c r="BD131">
        <f t="shared" si="149"/>
        <v>2380453.7399796736</v>
      </c>
      <c r="BE131">
        <f t="shared" si="149"/>
        <v>2665830.0565152052</v>
      </c>
      <c r="BF131">
        <f t="shared" si="149"/>
        <v>2972925.0653747851</v>
      </c>
      <c r="BG131">
        <f t="shared" si="149"/>
        <v>3302277.7037039474</v>
      </c>
      <c r="BH131">
        <f t="shared" si="141"/>
        <v>3654379.0482179434</v>
      </c>
      <c r="BI131">
        <f t="shared" si="141"/>
        <v>4029672.3245097296</v>
      </c>
      <c r="BJ131">
        <f t="shared" si="141"/>
        <v>4428553.2197686434</v>
      </c>
      <c r="BK131">
        <f t="shared" si="141"/>
        <v>4851370.4631532021</v>
      </c>
      <c r="BL131">
        <f t="shared" si="141"/>
        <v>5298426.6397223584</v>
      </c>
      <c r="BM131">
        <f t="shared" si="141"/>
        <v>5769979.2057556622</v>
      </c>
      <c r="BN131">
        <f t="shared" si="141"/>
        <v>6266241.6753933672</v>
      </c>
      <c r="BO131">
        <f t="shared" si="141"/>
        <v>6787384.9507283913</v>
      </c>
      <c r="BP131">
        <f t="shared" si="141"/>
        <v>7333538.7697224282</v>
      </c>
      <c r="BQ131">
        <f t="shared" si="141"/>
        <v>7904793.2485511359</v>
      </c>
      <c r="BR131">
        <f t="shared" si="141"/>
        <v>8501200.4971694574</v>
      </c>
      <c r="BS131">
        <f t="shared" si="141"/>
        <v>9122776.2890012506</v>
      </c>
      <c r="BT131">
        <f t="shared" si="141"/>
        <v>9769501.7676754147</v>
      </c>
      <c r="BU131">
        <f t="shared" si="141"/>
        <v>10441325.175638558</v>
      </c>
      <c r="BV131">
        <f t="shared" si="141"/>
        <v>11138163.591264948</v>
      </c>
      <c r="BW131">
        <f t="shared" si="141"/>
        <v>11859904.662750309</v>
      </c>
      <c r="BX131">
        <f t="shared" si="141"/>
        <v>12606408.328615911</v>
      </c>
      <c r="BY131">
        <f t="shared" si="141"/>
        <v>13377508.516065253</v>
      </c>
    </row>
    <row r="132" spans="1:77" x14ac:dyDescent="0.25">
      <c r="A132" t="s">
        <v>126</v>
      </c>
      <c r="B132" t="s">
        <v>83</v>
      </c>
      <c r="C132">
        <v>5.3780000000000001</v>
      </c>
      <c r="D132">
        <v>-6286</v>
      </c>
      <c r="E132">
        <v>0</v>
      </c>
      <c r="F132">
        <v>0</v>
      </c>
      <c r="G132">
        <v>0</v>
      </c>
      <c r="I132">
        <f t="shared" si="126"/>
        <v>15.393356707974178</v>
      </c>
      <c r="J132">
        <f t="shared" si="127"/>
        <v>11698.951098060375</v>
      </c>
      <c r="L132">
        <f t="shared" ref="L132:AA146" si="155">760*10^($C132+$D132/L$3+$E132*LOG10(L$3)+$F132/(L$3)^3)</f>
        <v>3.4979499592182977E-8</v>
      </c>
      <c r="M132">
        <f t="shared" si="155"/>
        <v>1.9495065711525065E-6</v>
      </c>
      <c r="N132">
        <f t="shared" si="155"/>
        <v>4.861984749668135E-5</v>
      </c>
      <c r="O132">
        <f t="shared" si="155"/>
        <v>6.7565140341842203E-4</v>
      </c>
      <c r="P132">
        <f t="shared" si="155"/>
        <v>6.0554570150116475E-3</v>
      </c>
      <c r="Q132">
        <f t="shared" si="155"/>
        <v>3.8729720382148586E-2</v>
      </c>
      <c r="R132">
        <f t="shared" si="155"/>
        <v>0.19002624748892866</v>
      </c>
      <c r="S132">
        <f t="shared" si="155"/>
        <v>0.75418911306039471</v>
      </c>
      <c r="T132">
        <f t="shared" si="155"/>
        <v>2.5194955305700071</v>
      </c>
      <c r="U132">
        <f t="shared" si="155"/>
        <v>7.303305616231107</v>
      </c>
      <c r="V132">
        <f t="shared" si="155"/>
        <v>18.80914904481493</v>
      </c>
      <c r="W132">
        <f t="shared" si="155"/>
        <v>43.850190761502986</v>
      </c>
      <c r="X132">
        <f t="shared" si="155"/>
        <v>93.932004941782907</v>
      </c>
      <c r="Y132">
        <f t="shared" si="155"/>
        <v>187.13151155272888</v>
      </c>
      <c r="Z132">
        <f t="shared" si="155"/>
        <v>350.1612933696357</v>
      </c>
      <c r="AA132">
        <f t="shared" si="155"/>
        <v>620.47835464553259</v>
      </c>
      <c r="AB132">
        <f t="shared" si="136"/>
        <v>1048.2871421307634</v>
      </c>
      <c r="AC132">
        <f t="shared" si="136"/>
        <v>1698.2968038757281</v>
      </c>
      <c r="AD132">
        <f t="shared" si="136"/>
        <v>2651.1175024421482</v>
      </c>
      <c r="AE132">
        <f t="shared" si="136"/>
        <v>4004.2141498648216</v>
      </c>
      <c r="AF132">
        <f t="shared" si="136"/>
        <v>5872.3724467273369</v>
      </c>
      <c r="AG132">
        <f t="shared" si="136"/>
        <v>8387.6669679624101</v>
      </c>
      <c r="AH132">
        <f t="shared" si="136"/>
        <v>11698.951098060375</v>
      </c>
      <c r="AI132">
        <f t="shared" si="136"/>
        <v>15970.912168971707</v>
      </c>
      <c r="AJ132">
        <f t="shared" si="136"/>
        <v>21382.751670235848</v>
      </c>
      <c r="AK132">
        <f t="shared" si="136"/>
        <v>28126.560211465461</v>
      </c>
      <c r="AL132">
        <f t="shared" si="136"/>
        <v>36405.460881960935</v>
      </c>
      <c r="AM132">
        <f t="shared" si="136"/>
        <v>46431.593892823497</v>
      </c>
      <c r="AN132">
        <f t="shared" si="136"/>
        <v>58424.011088349303</v>
      </c>
      <c r="AO132">
        <f t="shared" si="136"/>
        <v>72606.542191665663</v>
      </c>
      <c r="AP132">
        <f t="shared" si="136"/>
        <v>89205.686475830225</v>
      </c>
      <c r="AQ132">
        <f t="shared" ref="AQ132:BF155" si="156">760*10^($C132+$D132/AQ$3+$E132*LOG10(AQ$3)+$F132/(AQ$3)^3)</f>
        <v>108448.57471924101</v>
      </c>
      <c r="AR132">
        <f t="shared" si="149"/>
        <v>130561.0374239768</v>
      </c>
      <c r="AS132">
        <f t="shared" si="149"/>
        <v>155765.80678935416</v>
      </c>
      <c r="AT132">
        <f t="shared" si="149"/>
        <v>184280.87213609426</v>
      </c>
      <c r="AU132">
        <f t="shared" si="149"/>
        <v>216318.00154501176</v>
      </c>
      <c r="AV132">
        <f t="shared" si="149"/>
        <v>252081.43649068871</v>
      </c>
      <c r="AW132">
        <f t="shared" si="149"/>
        <v>291766.76122849016</v>
      </c>
      <c r="AX132">
        <f t="shared" si="149"/>
        <v>335559.94459705206</v>
      </c>
      <c r="AY132">
        <f t="shared" si="149"/>
        <v>383636.54866054945</v>
      </c>
      <c r="AZ132">
        <f t="shared" si="149"/>
        <v>436161.09614930308</v>
      </c>
      <c r="BA132">
        <f t="shared" si="149"/>
        <v>493286.58686844475</v>
      </c>
      <c r="BB132">
        <f t="shared" si="149"/>
        <v>555154.1520355125</v>
      </c>
      <c r="BC132">
        <f t="shared" si="149"/>
        <v>621892.8347852797</v>
      </c>
      <c r="BD132">
        <f t="shared" si="149"/>
        <v>693619.48475670593</v>
      </c>
      <c r="BE132">
        <f t="shared" si="149"/>
        <v>770438.75467358006</v>
      </c>
      <c r="BF132">
        <f t="shared" si="149"/>
        <v>852443.18707749399</v>
      </c>
      <c r="BG132">
        <f t="shared" si="149"/>
        <v>939713.37980875454</v>
      </c>
      <c r="BH132">
        <f t="shared" si="141"/>
        <v>1032318.2194062377</v>
      </c>
      <c r="BI132">
        <f t="shared" si="141"/>
        <v>1130315.1722680472</v>
      </c>
      <c r="BJ132">
        <f t="shared" si="141"/>
        <v>1233750.624145671</v>
      </c>
      <c r="BK132">
        <f t="shared" si="141"/>
        <v>1342660.2593066546</v>
      </c>
      <c r="BL132">
        <f t="shared" si="141"/>
        <v>1457069.4714717818</v>
      </c>
      <c r="BM132">
        <f t="shared" si="141"/>
        <v>1576993.7993949431</v>
      </c>
      <c r="BN132">
        <f t="shared" si="141"/>
        <v>1702439.380693757</v>
      </c>
      <c r="BO132">
        <f t="shared" si="141"/>
        <v>1833403.4182470753</v>
      </c>
      <c r="BP132">
        <f t="shared" si="141"/>
        <v>1969874.6541447511</v>
      </c>
      <c r="BQ132">
        <f t="shared" si="141"/>
        <v>2111833.8468012162</v>
      </c>
      <c r="BR132">
        <f t="shared" si="141"/>
        <v>2259254.2474250305</v>
      </c>
      <c r="BS132">
        <f t="shared" si="141"/>
        <v>2412102.0725705344</v>
      </c>
      <c r="BT132">
        <f t="shared" si="141"/>
        <v>2570336.9699853868</v>
      </c>
      <c r="BU132">
        <f t="shared" si="141"/>
        <v>2733912.4754100936</v>
      </c>
      <c r="BV132">
        <f t="shared" si="141"/>
        <v>2902776.4583843565</v>
      </c>
      <c r="BW132">
        <f t="shared" si="141"/>
        <v>3076871.5554723958</v>
      </c>
      <c r="BX132">
        <f t="shared" si="141"/>
        <v>3256135.5896376907</v>
      </c>
      <c r="BY132">
        <f t="shared" si="141"/>
        <v>3440501.9747796729</v>
      </c>
    </row>
    <row r="133" spans="1:77" x14ac:dyDescent="0.25">
      <c r="A133" t="s">
        <v>16</v>
      </c>
      <c r="L133">
        <f>IF(L$3&lt;$G131,L131,L132)</f>
        <v>1.1036048293666785E-8</v>
      </c>
      <c r="M133">
        <f t="shared" ref="M133:BX133" si="157">IF(M$3&lt;$G131,M131,M132)</f>
        <v>8.4146453094818264E-7</v>
      </c>
      <c r="N133">
        <f t="shared" si="157"/>
        <v>2.696581758175174E-5</v>
      </c>
      <c r="O133">
        <f t="shared" si="157"/>
        <v>4.6005906481297364E-4</v>
      </c>
      <c r="P133">
        <f t="shared" si="157"/>
        <v>4.8919302813817886E-3</v>
      </c>
      <c r="Q133">
        <f t="shared" si="157"/>
        <v>3.6157484413758233E-2</v>
      </c>
      <c r="R133">
        <f t="shared" si="157"/>
        <v>0.19002624748892866</v>
      </c>
      <c r="S133">
        <f t="shared" si="157"/>
        <v>0.75418911306039471</v>
      </c>
      <c r="T133">
        <f t="shared" si="157"/>
        <v>2.5194955305700071</v>
      </c>
      <c r="U133">
        <f t="shared" si="157"/>
        <v>7.303305616231107</v>
      </c>
      <c r="V133">
        <f t="shared" si="157"/>
        <v>18.80914904481493</v>
      </c>
      <c r="W133">
        <f t="shared" si="157"/>
        <v>43.850190761502986</v>
      </c>
      <c r="X133">
        <f t="shared" si="157"/>
        <v>93.932004941782907</v>
      </c>
      <c r="Y133">
        <f t="shared" si="157"/>
        <v>187.13151155272888</v>
      </c>
      <c r="Z133">
        <f t="shared" si="157"/>
        <v>350.1612933696357</v>
      </c>
      <c r="AA133">
        <f t="shared" si="157"/>
        <v>620.47835464553259</v>
      </c>
      <c r="AB133">
        <f t="shared" si="157"/>
        <v>1048.2871421307634</v>
      </c>
      <c r="AC133">
        <f t="shared" si="157"/>
        <v>1698.2968038757281</v>
      </c>
      <c r="AD133">
        <f t="shared" si="157"/>
        <v>2651.1175024421482</v>
      </c>
      <c r="AE133">
        <f t="shared" si="157"/>
        <v>4004.2141498648216</v>
      </c>
      <c r="AF133">
        <f t="shared" si="157"/>
        <v>5872.3724467273369</v>
      </c>
      <c r="AG133">
        <f t="shared" si="157"/>
        <v>8387.6669679624101</v>
      </c>
      <c r="AH133">
        <f t="shared" si="157"/>
        <v>11698.951098060375</v>
      </c>
      <c r="AI133">
        <f t="shared" si="157"/>
        <v>15970.912168971707</v>
      </c>
      <c r="AJ133">
        <f t="shared" si="157"/>
        <v>21382.751670235848</v>
      </c>
      <c r="AK133">
        <f t="shared" si="157"/>
        <v>28126.560211465461</v>
      </c>
      <c r="AL133">
        <f t="shared" si="157"/>
        <v>36405.460881960935</v>
      </c>
      <c r="AM133">
        <f t="shared" si="157"/>
        <v>46431.593892823497</v>
      </c>
      <c r="AN133">
        <f t="shared" si="157"/>
        <v>58424.011088349303</v>
      </c>
      <c r="AO133">
        <f t="shared" si="157"/>
        <v>72606.542191665663</v>
      </c>
      <c r="AP133">
        <f t="shared" si="157"/>
        <v>89205.686475830225</v>
      </c>
      <c r="AQ133">
        <f t="shared" si="157"/>
        <v>108448.57471924101</v>
      </c>
      <c r="AR133">
        <f t="shared" si="157"/>
        <v>130561.0374239768</v>
      </c>
      <c r="AS133">
        <f t="shared" si="157"/>
        <v>155765.80678935416</v>
      </c>
      <c r="AT133">
        <f t="shared" si="157"/>
        <v>184280.87213609426</v>
      </c>
      <c r="AU133">
        <f t="shared" si="157"/>
        <v>216318.00154501176</v>
      </c>
      <c r="AV133">
        <f t="shared" si="157"/>
        <v>252081.43649068871</v>
      </c>
      <c r="AW133">
        <f t="shared" si="157"/>
        <v>291766.76122849016</v>
      </c>
      <c r="AX133">
        <f t="shared" si="157"/>
        <v>335559.94459705206</v>
      </c>
      <c r="AY133">
        <f t="shared" si="157"/>
        <v>383636.54866054945</v>
      </c>
      <c r="AZ133">
        <f t="shared" si="157"/>
        <v>436161.09614930308</v>
      </c>
      <c r="BA133">
        <f t="shared" si="157"/>
        <v>493286.58686844475</v>
      </c>
      <c r="BB133">
        <f t="shared" si="157"/>
        <v>555154.1520355125</v>
      </c>
      <c r="BC133">
        <f t="shared" si="157"/>
        <v>621892.8347852797</v>
      </c>
      <c r="BD133">
        <f t="shared" si="157"/>
        <v>693619.48475670593</v>
      </c>
      <c r="BE133">
        <f t="shared" si="157"/>
        <v>770438.75467358006</v>
      </c>
      <c r="BF133">
        <f t="shared" si="157"/>
        <v>852443.18707749399</v>
      </c>
      <c r="BG133">
        <f t="shared" si="157"/>
        <v>939713.37980875454</v>
      </c>
      <c r="BH133">
        <f t="shared" si="157"/>
        <v>1032318.2194062377</v>
      </c>
      <c r="BI133">
        <f t="shared" si="157"/>
        <v>1130315.1722680472</v>
      </c>
      <c r="BJ133">
        <f t="shared" si="157"/>
        <v>1233750.624145671</v>
      </c>
      <c r="BK133">
        <f t="shared" si="157"/>
        <v>1342660.2593066546</v>
      </c>
      <c r="BL133">
        <f t="shared" si="157"/>
        <v>1457069.4714717818</v>
      </c>
      <c r="BM133">
        <f t="shared" si="157"/>
        <v>1576993.7993949431</v>
      </c>
      <c r="BN133">
        <f t="shared" si="157"/>
        <v>1702439.380693757</v>
      </c>
      <c r="BO133">
        <f t="shared" si="157"/>
        <v>1833403.4182470753</v>
      </c>
      <c r="BP133">
        <f t="shared" si="157"/>
        <v>1969874.6541447511</v>
      </c>
      <c r="BQ133">
        <f t="shared" si="157"/>
        <v>2111833.8468012162</v>
      </c>
      <c r="BR133">
        <f t="shared" si="157"/>
        <v>2259254.2474250305</v>
      </c>
      <c r="BS133">
        <f t="shared" si="157"/>
        <v>2412102.0725705344</v>
      </c>
      <c r="BT133">
        <f t="shared" si="157"/>
        <v>2570336.9699853868</v>
      </c>
      <c r="BU133">
        <f t="shared" si="157"/>
        <v>2733912.4754100936</v>
      </c>
      <c r="BV133">
        <f t="shared" si="157"/>
        <v>2902776.4583843565</v>
      </c>
      <c r="BW133">
        <f t="shared" si="157"/>
        <v>3076871.5554723958</v>
      </c>
      <c r="BX133">
        <f t="shared" si="157"/>
        <v>3256135.5896376907</v>
      </c>
      <c r="BY133">
        <f t="shared" ref="BY133" si="158">IF(BY$3&lt;$G131,BY131,BY132)</f>
        <v>3440501.9747796729</v>
      </c>
    </row>
    <row r="134" spans="1:77" x14ac:dyDescent="0.25">
      <c r="A134" t="s">
        <v>127</v>
      </c>
      <c r="B134" t="s">
        <v>82</v>
      </c>
      <c r="C134">
        <v>5.9390000000000001</v>
      </c>
      <c r="D134">
        <v>-5799</v>
      </c>
      <c r="E134">
        <v>0</v>
      </c>
      <c r="F134">
        <v>0</v>
      </c>
      <c r="G134">
        <v>594</v>
      </c>
      <c r="I134">
        <f t="shared" si="126"/>
        <v>118.30415557251649</v>
      </c>
      <c r="J134">
        <f t="shared" si="127"/>
        <v>89911.15823511254</v>
      </c>
      <c r="L134">
        <f t="shared" si="155"/>
        <v>2.1004560185694687E-6</v>
      </c>
      <c r="M134">
        <f t="shared" si="155"/>
        <v>8.573278376650955E-5</v>
      </c>
      <c r="N134">
        <f t="shared" si="155"/>
        <v>1.6665317508663378E-3</v>
      </c>
      <c r="O134">
        <f t="shared" si="155"/>
        <v>1.8887619654509552E-2</v>
      </c>
      <c r="P134">
        <f t="shared" si="155"/>
        <v>0.14282807807704856</v>
      </c>
      <c r="Q134">
        <f t="shared" si="155"/>
        <v>0.79117969105399921</v>
      </c>
      <c r="R134">
        <f t="shared" si="155"/>
        <v>3.4318466861294668</v>
      </c>
      <c r="S134">
        <f t="shared" si="155"/>
        <v>12.240906827354843</v>
      </c>
      <c r="T134">
        <f t="shared" si="155"/>
        <v>37.24462383124277</v>
      </c>
      <c r="U134">
        <f t="shared" si="155"/>
        <v>99.416999391451213</v>
      </c>
      <c r="V134">
        <f t="shared" si="155"/>
        <v>237.94701386043596</v>
      </c>
      <c r="W134">
        <f t="shared" si="155"/>
        <v>519.52095063176364</v>
      </c>
      <c r="X134">
        <f t="shared" si="155"/>
        <v>1049.0920410981917</v>
      </c>
      <c r="Y134">
        <f t="shared" si="155"/>
        <v>1981.3283304016245</v>
      </c>
      <c r="Z134">
        <f t="shared" si="155"/>
        <v>3531.7943744244308</v>
      </c>
      <c r="AA134">
        <f t="shared" si="155"/>
        <v>5986.9398742727617</v>
      </c>
      <c r="AB134">
        <f t="shared" ref="AB134:AQ157" si="159">760*10^($C134+$D134/AB$3+$E134*LOG10(AB$3)+$F134/(AB$3)^3)</f>
        <v>9712.1099927037994</v>
      </c>
      <c r="AC134">
        <f t="shared" si="159"/>
        <v>15157.011924355822</v>
      </c>
      <c r="AD134">
        <f t="shared" si="159"/>
        <v>22858.322804297673</v>
      </c>
      <c r="AE134">
        <f t="shared" si="159"/>
        <v>33439.366151589747</v>
      </c>
      <c r="AF134">
        <f t="shared" si="159"/>
        <v>47606.991260886403</v>
      </c>
      <c r="AG134">
        <f t="shared" si="159"/>
        <v>66145.948355355562</v>
      </c>
      <c r="AH134">
        <f t="shared" si="159"/>
        <v>89911.15823511254</v>
      </c>
      <c r="AI134">
        <f t="shared" si="159"/>
        <v>119818.33206892418</v>
      </c>
      <c r="AJ134">
        <f t="shared" si="159"/>
        <v>156833.41250474247</v>
      </c>
      <c r="AK134">
        <f t="shared" si="159"/>
        <v>201961.29079366132</v>
      </c>
      <c r="AL134">
        <f t="shared" si="159"/>
        <v>256234.21558577855</v>
      </c>
      <c r="AM134">
        <f t="shared" si="159"/>
        <v>320700.25597118225</v>
      </c>
      <c r="AN134">
        <f t="shared" si="159"/>
        <v>396412.12125360681</v>
      </c>
      <c r="AO134">
        <f t="shared" si="159"/>
        <v>484416.57830098463</v>
      </c>
      <c r="AP134">
        <f t="shared" si="159"/>
        <v>585744.64803017711</v>
      </c>
      <c r="AQ134">
        <f t="shared" si="159"/>
        <v>701402.70823685813</v>
      </c>
      <c r="AR134">
        <f t="shared" si="149"/>
        <v>832364.5820787194</v>
      </c>
      <c r="AS134">
        <f t="shared" si="149"/>
        <v>979564.65073336591</v>
      </c>
      <c r="AT134">
        <f t="shared" si="149"/>
        <v>1143891.9951519074</v>
      </c>
      <c r="AU134">
        <f t="shared" si="149"/>
        <v>1326185.5450761458</v>
      </c>
      <c r="AV134">
        <f t="shared" si="149"/>
        <v>1527230.1929868367</v>
      </c>
      <c r="AW134">
        <f t="shared" si="149"/>
        <v>1747753.8156706365</v>
      </c>
      <c r="AX134">
        <f t="shared" si="149"/>
        <v>1988425.1358492477</v>
      </c>
      <c r="AY134">
        <f t="shared" si="149"/>
        <v>2249852.3500284026</v>
      </c>
      <c r="AZ134">
        <f t="shared" si="149"/>
        <v>2532582.4456643299</v>
      </c>
      <c r="BA134">
        <f t="shared" si="149"/>
        <v>2837101.1302467491</v>
      </c>
      <c r="BB134">
        <f t="shared" si="149"/>
        <v>3163833.2963747052</v>
      </c>
      <c r="BC134">
        <f t="shared" si="149"/>
        <v>3513143.9498515637</v>
      </c>
      <c r="BD134">
        <f t="shared" si="149"/>
        <v>3885339.5318245259</v>
      </c>
      <c r="BE134">
        <f t="shared" si="149"/>
        <v>4280669.5706931008</v>
      </c>
      <c r="BF134">
        <f t="shared" si="149"/>
        <v>4699328.6046276772</v>
      </c>
      <c r="BG134">
        <f t="shared" si="149"/>
        <v>5141458.3208502149</v>
      </c>
      <c r="BH134">
        <f t="shared" si="149"/>
        <v>5607149.8631611168</v>
      </c>
      <c r="BI134">
        <f t="shared" ref="BI134:BZ147" si="160">760*10^($C134+$D134/BI$3+$E134*LOG10(BI$3)+$F134/(BI$3)^3)</f>
        <v>6096446.2644189671</v>
      </c>
      <c r="BJ134">
        <f t="shared" si="160"/>
        <v>6609344.9656980876</v>
      </c>
      <c r="BK134">
        <f t="shared" si="160"/>
        <v>7145800.388596274</v>
      </c>
      <c r="BL134">
        <f t="shared" si="160"/>
        <v>7705726.5315987756</v>
      </c>
      <c r="BM134">
        <f t="shared" si="160"/>
        <v>8288999.5655001532</v>
      </c>
      <c r="BN134">
        <f t="shared" si="160"/>
        <v>8895460.4066313244</v>
      </c>
      <c r="BO134">
        <f t="shared" si="160"/>
        <v>9524917.2500372287</v>
      </c>
      <c r="BP134">
        <f t="shared" si="160"/>
        <v>10177148.047807058</v>
      </c>
      <c r="BQ134">
        <f t="shared" si="160"/>
        <v>10851902.920490623</v>
      </c>
      <c r="BR134">
        <f t="shared" si="160"/>
        <v>11548906.491955385</v>
      </c>
      <c r="BS134">
        <f t="shared" si="160"/>
        <v>12267860.140174571</v>
      </c>
      <c r="BT134">
        <f t="shared" si="160"/>
        <v>13008444.158302562</v>
      </c>
      <c r="BU134">
        <f t="shared" si="160"/>
        <v>13770319.822019277</v>
      </c>
      <c r="BV134">
        <f t="shared" si="160"/>
        <v>14553131.360525774</v>
      </c>
      <c r="BW134">
        <f t="shared" si="160"/>
        <v>15356507.82977332</v>
      </c>
      <c r="BX134">
        <f t="shared" si="160"/>
        <v>16180064.887530856</v>
      </c>
      <c r="BY134">
        <f t="shared" si="160"/>
        <v>17023406.470753577</v>
      </c>
    </row>
    <row r="135" spans="1:77" x14ac:dyDescent="0.25">
      <c r="A135" t="s">
        <v>127</v>
      </c>
      <c r="B135" t="s">
        <v>83</v>
      </c>
      <c r="C135">
        <v>5.242</v>
      </c>
      <c r="D135">
        <v>-5392</v>
      </c>
      <c r="E135">
        <v>0</v>
      </c>
      <c r="F135">
        <v>0</v>
      </c>
      <c r="G135">
        <v>0</v>
      </c>
      <c r="I135">
        <f t="shared" si="126"/>
        <v>44.394925684662851</v>
      </c>
      <c r="J135">
        <f t="shared" si="127"/>
        <v>33740.143520343765</v>
      </c>
      <c r="L135">
        <f t="shared" si="155"/>
        <v>4.39352996028345E-6</v>
      </c>
      <c r="M135">
        <f t="shared" si="155"/>
        <v>1.3822651864005148E-4</v>
      </c>
      <c r="N135">
        <f t="shared" si="155"/>
        <v>2.1817932423387571E-3</v>
      </c>
      <c r="O135">
        <f t="shared" si="155"/>
        <v>2.0853417041386175E-2</v>
      </c>
      <c r="P135">
        <f t="shared" si="155"/>
        <v>0.13681916184752871</v>
      </c>
      <c r="Q135">
        <f t="shared" si="155"/>
        <v>0.67209238832552032</v>
      </c>
      <c r="R135">
        <f t="shared" si="155"/>
        <v>2.6300042447180334</v>
      </c>
      <c r="S135">
        <f t="shared" si="155"/>
        <v>8.5798611368848015</v>
      </c>
      <c r="T135">
        <f t="shared" si="155"/>
        <v>24.144242936938241</v>
      </c>
      <c r="U135">
        <f t="shared" si="155"/>
        <v>60.156724414168806</v>
      </c>
      <c r="V135">
        <f t="shared" si="155"/>
        <v>135.42613409375224</v>
      </c>
      <c r="W135">
        <f t="shared" si="155"/>
        <v>279.9136765716803</v>
      </c>
      <c r="X135">
        <f t="shared" si="155"/>
        <v>538.03879613194442</v>
      </c>
      <c r="Y135">
        <f t="shared" si="155"/>
        <v>971.79687247371317</v>
      </c>
      <c r="Z135">
        <f t="shared" si="155"/>
        <v>1663.3950718502174</v>
      </c>
      <c r="AA135">
        <f t="shared" si="155"/>
        <v>2717.1770646364857</v>
      </c>
      <c r="AB135">
        <f t="shared" si="159"/>
        <v>4260.6931596871418</v>
      </c>
      <c r="AC135">
        <f t="shared" si="159"/>
        <v>6444.8615515616557</v>
      </c>
      <c r="AD135">
        <f t="shared" si="159"/>
        <v>9443.2455917678944</v>
      </c>
      <c r="AE135">
        <f t="shared" si="159"/>
        <v>13450.533739518543</v>
      </c>
      <c r="AF135">
        <f t="shared" si="159"/>
        <v>18680.35050863558</v>
      </c>
      <c r="AG135">
        <f t="shared" si="159"/>
        <v>25362.549206388321</v>
      </c>
      <c r="AH135">
        <f t="shared" si="159"/>
        <v>33740.143520343765</v>
      </c>
      <c r="AI135">
        <f t="shared" si="159"/>
        <v>44066.028891930786</v>
      </c>
      <c r="AJ135">
        <f t="shared" si="159"/>
        <v>56599.630016855197</v>
      </c>
      <c r="AK135">
        <f t="shared" si="159"/>
        <v>71603.591197027694</v>
      </c>
      <c r="AL135">
        <f t="shared" si="159"/>
        <v>89340.604440722367</v>
      </c>
      <c r="AM135">
        <f t="shared" si="159"/>
        <v>110070.44826049273</v>
      </c>
      <c r="AN135">
        <f t="shared" si="159"/>
        <v>134047.28948725309</v>
      </c>
      <c r="AO135">
        <f t="shared" si="159"/>
        <v>161517.28198593808</v>
      </c>
      <c r="AP135">
        <f t="shared" si="159"/>
        <v>192716.48037281129</v>
      </c>
      <c r="AQ135">
        <f t="shared" si="159"/>
        <v>227869.07382960521</v>
      </c>
      <c r="AR135">
        <f t="shared" si="149"/>
        <v>267185.93480150669</v>
      </c>
      <c r="AS135">
        <f t="shared" si="149"/>
        <v>310863.46953518706</v>
      </c>
      <c r="AT135">
        <f t="shared" si="149"/>
        <v>359082.75176602934</v>
      </c>
      <c r="AU135">
        <f t="shared" si="149"/>
        <v>412008.91707700479</v>
      </c>
      <c r="AV135">
        <f t="shared" si="149"/>
        <v>469790.79320226453</v>
      </c>
      <c r="AW135">
        <f t="shared" si="149"/>
        <v>532560.74053286563</v>
      </c>
      <c r="AX135">
        <f t="shared" si="149"/>
        <v>600434.67702706123</v>
      </c>
      <c r="AY135">
        <f t="shared" si="149"/>
        <v>673512.26239550952</v>
      </c>
      <c r="AZ135">
        <f t="shared" si="149"/>
        <v>751877.21762158722</v>
      </c>
      <c r="BA135">
        <f t="shared" si="149"/>
        <v>835597.75742249773</v>
      </c>
      <c r="BB135">
        <f t="shared" si="149"/>
        <v>924727.11502414045</v>
      </c>
      <c r="BC135">
        <f t="shared" si="149"/>
        <v>1019304.1405060163</v>
      </c>
      <c r="BD135">
        <f t="shared" si="149"/>
        <v>1119353.9558905731</v>
      </c>
      <c r="BE135">
        <f t="shared" si="149"/>
        <v>1224888.6520434697</v>
      </c>
      <c r="BF135">
        <f t="shared" si="149"/>
        <v>1335908.0142735378</v>
      </c>
      <c r="BG135">
        <f t="shared" si="149"/>
        <v>1452400.2652433517</v>
      </c>
      <c r="BH135">
        <f t="shared" si="149"/>
        <v>1574342.8154040929</v>
      </c>
      <c r="BI135">
        <f t="shared" si="160"/>
        <v>1701703.0126408017</v>
      </c>
      <c r="BJ135">
        <f t="shared" si="160"/>
        <v>1834438.884151699</v>
      </c>
      <c r="BK135">
        <f t="shared" si="160"/>
        <v>1972499.8647884403</v>
      </c>
      <c r="BL135">
        <f t="shared" si="160"/>
        <v>2115827.5071566054</v>
      </c>
      <c r="BM135">
        <f t="shared" si="160"/>
        <v>2264356.1697238879</v>
      </c>
      <c r="BN135">
        <f t="shared" si="160"/>
        <v>2418013.6800147262</v>
      </c>
      <c r="BO135">
        <f t="shared" si="160"/>
        <v>2576721.9706936935</v>
      </c>
      <c r="BP135">
        <f t="shared" si="160"/>
        <v>2740397.6869644858</v>
      </c>
      <c r="BQ135">
        <f t="shared" si="160"/>
        <v>2908952.7642465136</v>
      </c>
      <c r="BR135">
        <f t="shared" si="160"/>
        <v>3082294.9755455004</v>
      </c>
      <c r="BS135">
        <f t="shared" si="160"/>
        <v>3260328.448317043</v>
      </c>
      <c r="BT135">
        <f t="shared" si="160"/>
        <v>3442954.1509410222</v>
      </c>
      <c r="BU135">
        <f t="shared" si="160"/>
        <v>3630070.3491871716</v>
      </c>
      <c r="BV135">
        <f t="shared" si="160"/>
        <v>3821573.0332658123</v>
      </c>
      <c r="BW135">
        <f t="shared" si="160"/>
        <v>4017356.3162280647</v>
      </c>
      <c r="BX135">
        <f t="shared" si="160"/>
        <v>4217312.8046139041</v>
      </c>
      <c r="BY135">
        <f t="shared" si="160"/>
        <v>4421333.9423474856</v>
      </c>
    </row>
    <row r="136" spans="1:77" x14ac:dyDescent="0.25">
      <c r="A136" t="s">
        <v>15</v>
      </c>
      <c r="L136">
        <f>IF(L$3&lt;$G134,L134,L135)</f>
        <v>2.1004560185694687E-6</v>
      </c>
      <c r="M136">
        <f t="shared" ref="M136:BX136" si="161">IF(M$3&lt;$G134,M134,M135)</f>
        <v>8.573278376650955E-5</v>
      </c>
      <c r="N136">
        <f t="shared" si="161"/>
        <v>1.6665317508663378E-3</v>
      </c>
      <c r="O136">
        <f t="shared" si="161"/>
        <v>1.8887619654509552E-2</v>
      </c>
      <c r="P136">
        <f t="shared" si="161"/>
        <v>0.13681916184752871</v>
      </c>
      <c r="Q136">
        <f t="shared" si="161"/>
        <v>0.67209238832552032</v>
      </c>
      <c r="R136">
        <f t="shared" si="161"/>
        <v>2.6300042447180334</v>
      </c>
      <c r="S136">
        <f t="shared" si="161"/>
        <v>8.5798611368848015</v>
      </c>
      <c r="T136">
        <f t="shared" si="161"/>
        <v>24.144242936938241</v>
      </c>
      <c r="U136">
        <f t="shared" si="161"/>
        <v>60.156724414168806</v>
      </c>
      <c r="V136">
        <f t="shared" si="161"/>
        <v>135.42613409375224</v>
      </c>
      <c r="W136">
        <f t="shared" si="161"/>
        <v>279.9136765716803</v>
      </c>
      <c r="X136">
        <f t="shared" si="161"/>
        <v>538.03879613194442</v>
      </c>
      <c r="Y136">
        <f t="shared" si="161"/>
        <v>971.79687247371317</v>
      </c>
      <c r="Z136">
        <f t="shared" si="161"/>
        <v>1663.3950718502174</v>
      </c>
      <c r="AA136">
        <f t="shared" si="161"/>
        <v>2717.1770646364857</v>
      </c>
      <c r="AB136">
        <f t="shared" si="161"/>
        <v>4260.6931596871418</v>
      </c>
      <c r="AC136">
        <f t="shared" si="161"/>
        <v>6444.8615515616557</v>
      </c>
      <c r="AD136">
        <f t="shared" si="161"/>
        <v>9443.2455917678944</v>
      </c>
      <c r="AE136">
        <f t="shared" si="161"/>
        <v>13450.533739518543</v>
      </c>
      <c r="AF136">
        <f t="shared" si="161"/>
        <v>18680.35050863558</v>
      </c>
      <c r="AG136">
        <f t="shared" si="161"/>
        <v>25362.549206388321</v>
      </c>
      <c r="AH136">
        <f t="shared" si="161"/>
        <v>33740.143520343765</v>
      </c>
      <c r="AI136">
        <f t="shared" si="161"/>
        <v>44066.028891930786</v>
      </c>
      <c r="AJ136">
        <f t="shared" si="161"/>
        <v>56599.630016855197</v>
      </c>
      <c r="AK136">
        <f t="shared" si="161"/>
        <v>71603.591197027694</v>
      </c>
      <c r="AL136">
        <f t="shared" si="161"/>
        <v>89340.604440722367</v>
      </c>
      <c r="AM136">
        <f t="shared" si="161"/>
        <v>110070.44826049273</v>
      </c>
      <c r="AN136">
        <f t="shared" si="161"/>
        <v>134047.28948725309</v>
      </c>
      <c r="AO136">
        <f t="shared" si="161"/>
        <v>161517.28198593808</v>
      </c>
      <c r="AP136">
        <f t="shared" si="161"/>
        <v>192716.48037281129</v>
      </c>
      <c r="AQ136">
        <f t="shared" si="161"/>
        <v>227869.07382960521</v>
      </c>
      <c r="AR136">
        <f t="shared" si="161"/>
        <v>267185.93480150669</v>
      </c>
      <c r="AS136">
        <f t="shared" si="161"/>
        <v>310863.46953518706</v>
      </c>
      <c r="AT136">
        <f t="shared" si="161"/>
        <v>359082.75176602934</v>
      </c>
      <c r="AU136">
        <f t="shared" si="161"/>
        <v>412008.91707700479</v>
      </c>
      <c r="AV136">
        <f t="shared" si="161"/>
        <v>469790.79320226453</v>
      </c>
      <c r="AW136">
        <f t="shared" si="161"/>
        <v>532560.74053286563</v>
      </c>
      <c r="AX136">
        <f t="shared" si="161"/>
        <v>600434.67702706123</v>
      </c>
      <c r="AY136">
        <f t="shared" si="161"/>
        <v>673512.26239550952</v>
      </c>
      <c r="AZ136">
        <f t="shared" si="161"/>
        <v>751877.21762158722</v>
      </c>
      <c r="BA136">
        <f t="shared" si="161"/>
        <v>835597.75742249773</v>
      </c>
      <c r="BB136">
        <f t="shared" si="161"/>
        <v>924727.11502414045</v>
      </c>
      <c r="BC136">
        <f t="shared" si="161"/>
        <v>1019304.1405060163</v>
      </c>
      <c r="BD136">
        <f t="shared" si="161"/>
        <v>1119353.9558905731</v>
      </c>
      <c r="BE136">
        <f t="shared" si="161"/>
        <v>1224888.6520434697</v>
      </c>
      <c r="BF136">
        <f t="shared" si="161"/>
        <v>1335908.0142735378</v>
      </c>
      <c r="BG136">
        <f t="shared" si="161"/>
        <v>1452400.2652433517</v>
      </c>
      <c r="BH136">
        <f t="shared" si="161"/>
        <v>1574342.8154040929</v>
      </c>
      <c r="BI136">
        <f t="shared" si="161"/>
        <v>1701703.0126408017</v>
      </c>
      <c r="BJ136">
        <f t="shared" si="161"/>
        <v>1834438.884151699</v>
      </c>
      <c r="BK136">
        <f t="shared" si="161"/>
        <v>1972499.8647884403</v>
      </c>
      <c r="BL136">
        <f t="shared" si="161"/>
        <v>2115827.5071566054</v>
      </c>
      <c r="BM136">
        <f t="shared" si="161"/>
        <v>2264356.1697238879</v>
      </c>
      <c r="BN136">
        <f t="shared" si="161"/>
        <v>2418013.6800147262</v>
      </c>
      <c r="BO136">
        <f t="shared" si="161"/>
        <v>2576721.9706936935</v>
      </c>
      <c r="BP136">
        <f t="shared" si="161"/>
        <v>2740397.6869644858</v>
      </c>
      <c r="BQ136">
        <f t="shared" si="161"/>
        <v>2908952.7642465136</v>
      </c>
      <c r="BR136">
        <f t="shared" si="161"/>
        <v>3082294.9755455004</v>
      </c>
      <c r="BS136">
        <f t="shared" si="161"/>
        <v>3260328.448317043</v>
      </c>
      <c r="BT136">
        <f t="shared" si="161"/>
        <v>3442954.1509410222</v>
      </c>
      <c r="BU136">
        <f t="shared" si="161"/>
        <v>3630070.3491871716</v>
      </c>
      <c r="BV136">
        <f t="shared" si="161"/>
        <v>3821573.0332658123</v>
      </c>
      <c r="BW136">
        <f t="shared" si="161"/>
        <v>4017356.3162280647</v>
      </c>
      <c r="BX136">
        <f t="shared" si="161"/>
        <v>4217312.8046139041</v>
      </c>
      <c r="BY136">
        <f t="shared" ref="BY136" si="162">IF(BY$3&lt;$G134,BY134,BY135)</f>
        <v>4421333.9423474856</v>
      </c>
    </row>
    <row r="137" spans="1:77" x14ac:dyDescent="0.25">
      <c r="A137" t="s">
        <v>128</v>
      </c>
      <c r="B137" t="s">
        <v>82</v>
      </c>
      <c r="C137">
        <v>0</v>
      </c>
      <c r="D137">
        <v>0</v>
      </c>
      <c r="E137">
        <v>0</v>
      </c>
      <c r="F137">
        <v>0</v>
      </c>
      <c r="G137">
        <v>234</v>
      </c>
      <c r="I137">
        <f t="shared" si="126"/>
        <v>1</v>
      </c>
      <c r="J137">
        <f t="shared" si="127"/>
        <v>760</v>
      </c>
      <c r="L137">
        <f t="shared" si="155"/>
        <v>760</v>
      </c>
      <c r="M137">
        <f t="shared" si="155"/>
        <v>760</v>
      </c>
      <c r="N137">
        <f t="shared" si="155"/>
        <v>760</v>
      </c>
      <c r="O137">
        <f t="shared" si="155"/>
        <v>760</v>
      </c>
      <c r="P137">
        <f t="shared" si="155"/>
        <v>760</v>
      </c>
      <c r="Q137">
        <f t="shared" si="155"/>
        <v>760</v>
      </c>
      <c r="R137">
        <f t="shared" si="155"/>
        <v>760</v>
      </c>
      <c r="S137">
        <f t="shared" si="155"/>
        <v>760</v>
      </c>
      <c r="T137">
        <f t="shared" si="155"/>
        <v>760</v>
      </c>
      <c r="U137">
        <f t="shared" si="155"/>
        <v>760</v>
      </c>
      <c r="V137">
        <f t="shared" si="155"/>
        <v>760</v>
      </c>
      <c r="W137">
        <f t="shared" si="155"/>
        <v>760</v>
      </c>
      <c r="X137">
        <f t="shared" si="155"/>
        <v>760</v>
      </c>
      <c r="Y137">
        <f t="shared" si="155"/>
        <v>760</v>
      </c>
      <c r="Z137">
        <f t="shared" si="155"/>
        <v>760</v>
      </c>
      <c r="AA137">
        <f t="shared" si="155"/>
        <v>760</v>
      </c>
      <c r="AB137">
        <f t="shared" si="159"/>
        <v>760</v>
      </c>
      <c r="AC137">
        <f t="shared" si="159"/>
        <v>760</v>
      </c>
      <c r="AD137">
        <f t="shared" si="159"/>
        <v>760</v>
      </c>
      <c r="AE137">
        <f t="shared" si="159"/>
        <v>760</v>
      </c>
      <c r="AF137">
        <f t="shared" si="159"/>
        <v>760</v>
      </c>
      <c r="AG137">
        <f t="shared" si="159"/>
        <v>760</v>
      </c>
      <c r="AH137">
        <f t="shared" si="159"/>
        <v>760</v>
      </c>
      <c r="AI137">
        <f t="shared" si="159"/>
        <v>760</v>
      </c>
      <c r="AJ137">
        <f t="shared" si="159"/>
        <v>760</v>
      </c>
      <c r="AK137">
        <f t="shared" si="159"/>
        <v>760</v>
      </c>
      <c r="AL137">
        <f t="shared" si="159"/>
        <v>760</v>
      </c>
      <c r="AM137">
        <f t="shared" si="159"/>
        <v>760</v>
      </c>
      <c r="AN137">
        <f t="shared" si="159"/>
        <v>760</v>
      </c>
      <c r="AO137">
        <f t="shared" si="159"/>
        <v>760</v>
      </c>
      <c r="AP137">
        <f t="shared" si="159"/>
        <v>760</v>
      </c>
      <c r="AQ137">
        <f t="shared" si="159"/>
        <v>760</v>
      </c>
      <c r="AR137">
        <f t="shared" si="149"/>
        <v>760</v>
      </c>
      <c r="AS137">
        <f t="shared" si="149"/>
        <v>760</v>
      </c>
      <c r="AT137">
        <f t="shared" si="149"/>
        <v>760</v>
      </c>
      <c r="AU137">
        <f t="shared" si="149"/>
        <v>760</v>
      </c>
      <c r="AV137">
        <f t="shared" si="149"/>
        <v>760</v>
      </c>
      <c r="AW137">
        <f t="shared" si="149"/>
        <v>760</v>
      </c>
      <c r="AX137">
        <f t="shared" si="149"/>
        <v>760</v>
      </c>
      <c r="AY137">
        <f t="shared" si="149"/>
        <v>760</v>
      </c>
      <c r="AZ137">
        <f t="shared" si="149"/>
        <v>760</v>
      </c>
      <c r="BA137">
        <f t="shared" si="149"/>
        <v>760</v>
      </c>
      <c r="BB137">
        <f t="shared" si="149"/>
        <v>760</v>
      </c>
      <c r="BC137">
        <f t="shared" si="149"/>
        <v>760</v>
      </c>
      <c r="BD137">
        <f t="shared" si="149"/>
        <v>760</v>
      </c>
      <c r="BE137">
        <f t="shared" si="149"/>
        <v>760</v>
      </c>
      <c r="BF137">
        <f t="shared" si="149"/>
        <v>760</v>
      </c>
      <c r="BG137">
        <f t="shared" si="149"/>
        <v>760</v>
      </c>
      <c r="BH137">
        <f t="shared" si="149"/>
        <v>760</v>
      </c>
      <c r="BI137">
        <f t="shared" ref="BI137:BZ150" si="163">760*10^($C137+$D137/BI$3+$E137*LOG10(BI$3)+$F137/(BI$3)^3)</f>
        <v>760</v>
      </c>
      <c r="BJ137">
        <f t="shared" si="163"/>
        <v>760</v>
      </c>
      <c r="BK137">
        <f t="shared" si="163"/>
        <v>760</v>
      </c>
      <c r="BL137">
        <f t="shared" si="163"/>
        <v>760</v>
      </c>
      <c r="BM137">
        <f t="shared" si="163"/>
        <v>760</v>
      </c>
      <c r="BN137">
        <f t="shared" si="163"/>
        <v>760</v>
      </c>
      <c r="BO137">
        <f t="shared" si="163"/>
        <v>760</v>
      </c>
      <c r="BP137">
        <f t="shared" si="163"/>
        <v>760</v>
      </c>
      <c r="BQ137">
        <f t="shared" si="163"/>
        <v>760</v>
      </c>
      <c r="BR137">
        <f t="shared" si="163"/>
        <v>760</v>
      </c>
      <c r="BS137">
        <f t="shared" si="163"/>
        <v>760</v>
      </c>
      <c r="BT137">
        <f t="shared" si="163"/>
        <v>760</v>
      </c>
      <c r="BU137">
        <f t="shared" si="163"/>
        <v>760</v>
      </c>
      <c r="BV137">
        <f t="shared" si="163"/>
        <v>760</v>
      </c>
      <c r="BW137">
        <f t="shared" si="163"/>
        <v>760</v>
      </c>
      <c r="BX137">
        <f t="shared" si="163"/>
        <v>760</v>
      </c>
      <c r="BY137">
        <f t="shared" si="163"/>
        <v>760</v>
      </c>
    </row>
    <row r="138" spans="1:77" x14ac:dyDescent="0.25">
      <c r="A138" t="s">
        <v>128</v>
      </c>
      <c r="B138" t="s">
        <v>83</v>
      </c>
      <c r="C138">
        <v>5.1159999999999997</v>
      </c>
      <c r="D138">
        <v>-3190</v>
      </c>
      <c r="E138">
        <v>0</v>
      </c>
      <c r="F138">
        <v>0</v>
      </c>
      <c r="G138">
        <v>0</v>
      </c>
      <c r="I138">
        <f t="shared" si="126"/>
        <v>975.73825717584771</v>
      </c>
      <c r="J138">
        <f t="shared" si="127"/>
        <v>741561.07545364427</v>
      </c>
      <c r="L138">
        <f>760*10^($C138+$D138/L$3+$E138*LOG10(L$3)+$F138/(L$3)^3)</f>
        <v>1.0515104480185531</v>
      </c>
      <c r="M138">
        <f t="shared" si="155"/>
        <v>8.0895563284199099</v>
      </c>
      <c r="N138">
        <f t="shared" si="155"/>
        <v>41.38220161602397</v>
      </c>
      <c r="O138">
        <f t="shared" si="155"/>
        <v>157.3307425081191</v>
      </c>
      <c r="P138">
        <f t="shared" si="155"/>
        <v>478.79204445413251</v>
      </c>
      <c r="Q138">
        <f t="shared" si="155"/>
        <v>1227.7820636313563</v>
      </c>
      <c r="R138">
        <f t="shared" si="155"/>
        <v>2752.1413476796974</v>
      </c>
      <c r="S138">
        <f t="shared" si="155"/>
        <v>5539.6236275597557</v>
      </c>
      <c r="T138">
        <f t="shared" si="155"/>
        <v>10216.769426701921</v>
      </c>
      <c r="U138">
        <f t="shared" si="155"/>
        <v>17533.653339846838</v>
      </c>
      <c r="V138">
        <f t="shared" si="155"/>
        <v>28337.9968598778</v>
      </c>
      <c r="W138">
        <f t="shared" si="155"/>
        <v>43543.05092654188</v>
      </c>
      <c r="X138">
        <f t="shared" si="155"/>
        <v>64093.441590084934</v>
      </c>
      <c r="Y138">
        <f t="shared" si="155"/>
        <v>90932.337293273362</v>
      </c>
      <c r="Z138">
        <f t="shared" si="155"/>
        <v>124972.2509643348</v>
      </c>
      <c r="AA138">
        <f t="shared" si="155"/>
        <v>167070.79869863953</v>
      </c>
      <c r="AB138">
        <f t="shared" si="159"/>
        <v>218011.92966227484</v>
      </c>
      <c r="AC138">
        <f t="shared" si="159"/>
        <v>278492.55673235323</v>
      </c>
      <c r="AD138">
        <f t="shared" si="159"/>
        <v>349114.13939414482</v>
      </c>
      <c r="AE138">
        <f t="shared" si="159"/>
        <v>430378.56118775933</v>
      </c>
      <c r="AF138">
        <f t="shared" si="159"/>
        <v>522687.55967174075</v>
      </c>
      <c r="AG138">
        <f t="shared" si="159"/>
        <v>626344.96740988141</v>
      </c>
      <c r="AH138">
        <f t="shared" si="159"/>
        <v>741561.07545364427</v>
      </c>
      <c r="AI138">
        <f t="shared" si="159"/>
        <v>868458.51197813079</v>
      </c>
      <c r="AJ138">
        <f t="shared" si="159"/>
        <v>1007079.1212657654</v>
      </c>
      <c r="AK138">
        <f t="shared" si="159"/>
        <v>1157391.4211448203</v>
      </c>
      <c r="AL138">
        <f t="shared" si="159"/>
        <v>1319298.3037159839</v>
      </c>
      <c r="AM138">
        <f t="shared" si="159"/>
        <v>1492644.7212913008</v>
      </c>
      <c r="AN138">
        <f t="shared" si="159"/>
        <v>1677225.1655642837</v>
      </c>
      <c r="AO138">
        <f t="shared" si="159"/>
        <v>1872790.8030816941</v>
      </c>
      <c r="AP138">
        <f t="shared" si="159"/>
        <v>2079056.1748188843</v>
      </c>
      <c r="AQ138">
        <f t="shared" si="159"/>
        <v>2295705.4031879925</v>
      </c>
      <c r="AR138">
        <f t="shared" si="149"/>
        <v>2522397.8773998413</v>
      </c>
      <c r="AS138">
        <f t="shared" si="149"/>
        <v>2758773.4090255196</v>
      </c>
      <c r="AT138">
        <f t="shared" si="149"/>
        <v>3004456.8650476052</v>
      </c>
      <c r="AU138">
        <f t="shared" si="149"/>
        <v>3259062.2967110868</v>
      </c>
      <c r="AV138">
        <f t="shared" si="149"/>
        <v>3522196.589995787</v>
      </c>
      <c r="AW138">
        <f t="shared" si="149"/>
        <v>3793462.6683058552</v>
      </c>
      <c r="AX138">
        <f t="shared" si="149"/>
        <v>4072462.2806478441</v>
      </c>
      <c r="AY138">
        <f t="shared" si="149"/>
        <v>4358798.4096664293</v>
      </c>
      <c r="AZ138">
        <f t="shared" si="149"/>
        <v>4652077.3338438384</v>
      </c>
      <c r="BA138">
        <f t="shared" si="149"/>
        <v>4951910.3772770958</v>
      </c>
      <c r="BB138">
        <f t="shared" si="149"/>
        <v>5257915.3789839204</v>
      </c>
      <c r="BC138">
        <f t="shared" si="149"/>
        <v>5569717.9118542951</v>
      </c>
      <c r="BD138">
        <f t="shared" si="149"/>
        <v>5886952.2793122176</v>
      </c>
      <c r="BE138">
        <f t="shared" si="149"/>
        <v>6209262.3155937511</v>
      </c>
      <c r="BF138">
        <f t="shared" si="149"/>
        <v>6536302.0133683821</v>
      </c>
      <c r="BG138">
        <f t="shared" si="149"/>
        <v>6867736.0002894923</v>
      </c>
      <c r="BH138">
        <f t="shared" si="149"/>
        <v>7203239.8839983512</v>
      </c>
      <c r="BI138">
        <f t="shared" si="163"/>
        <v>7542500.4831521753</v>
      </c>
      <c r="BJ138">
        <f t="shared" si="163"/>
        <v>7885215.9602169069</v>
      </c>
      <c r="BK138">
        <f t="shared" si="163"/>
        <v>8231095.8700684132</v>
      </c>
      <c r="BL138">
        <f t="shared" si="163"/>
        <v>8579861.1368847974</v>
      </c>
      <c r="BM138">
        <f t="shared" si="163"/>
        <v>8931243.9703853577</v>
      </c>
      <c r="BN138">
        <f t="shared" si="163"/>
        <v>9284987.7311769184</v>
      </c>
      <c r="BO138">
        <f t="shared" si="163"/>
        <v>9640846.7537947912</v>
      </c>
      <c r="BP138">
        <f t="shared" si="163"/>
        <v>9998586.1349716969</v>
      </c>
      <c r="BQ138">
        <f t="shared" si="163"/>
        <v>10357981.493721506</v>
      </c>
      <c r="BR138">
        <f t="shared" si="163"/>
        <v>10718818.708978176</v>
      </c>
      <c r="BS138">
        <f t="shared" si="163"/>
        <v>11080893.639777254</v>
      </c>
      <c r="BT138">
        <f t="shared" si="163"/>
        <v>11444011.832296429</v>
      </c>
      <c r="BU138">
        <f t="shared" si="163"/>
        <v>11807988.217478814</v>
      </c>
      <c r="BV138">
        <f t="shared" si="163"/>
        <v>12172646.802435871</v>
      </c>
      <c r="BW138">
        <f t="shared" si="163"/>
        <v>12537820.358364966</v>
      </c>
      <c r="BX138">
        <f t="shared" si="163"/>
        <v>12903350.107308002</v>
      </c>
      <c r="BY138">
        <f t="shared" si="163"/>
        <v>13269085.409718184</v>
      </c>
    </row>
    <row r="139" spans="1:77" x14ac:dyDescent="0.25">
      <c r="A139" t="s">
        <v>14</v>
      </c>
      <c r="L139">
        <f>IF(L$3&lt;$G137,L137,L138)</f>
        <v>1.0515104480185531</v>
      </c>
      <c r="M139">
        <f t="shared" ref="M139:BX139" si="164">IF(M$3&lt;$G137,M137,M138)</f>
        <v>8.0895563284199099</v>
      </c>
      <c r="N139">
        <f t="shared" si="164"/>
        <v>41.38220161602397</v>
      </c>
      <c r="O139">
        <f t="shared" si="164"/>
        <v>157.3307425081191</v>
      </c>
      <c r="P139">
        <f t="shared" si="164"/>
        <v>478.79204445413251</v>
      </c>
      <c r="Q139">
        <f t="shared" si="164"/>
        <v>1227.7820636313563</v>
      </c>
      <c r="R139">
        <f t="shared" si="164"/>
        <v>2752.1413476796974</v>
      </c>
      <c r="S139">
        <f t="shared" si="164"/>
        <v>5539.6236275597557</v>
      </c>
      <c r="T139">
        <f t="shared" si="164"/>
        <v>10216.769426701921</v>
      </c>
      <c r="U139">
        <f t="shared" si="164"/>
        <v>17533.653339846838</v>
      </c>
      <c r="V139">
        <f t="shared" si="164"/>
        <v>28337.9968598778</v>
      </c>
      <c r="W139">
        <f t="shared" si="164"/>
        <v>43543.05092654188</v>
      </c>
      <c r="X139">
        <f t="shared" si="164"/>
        <v>64093.441590084934</v>
      </c>
      <c r="Y139">
        <f t="shared" si="164"/>
        <v>90932.337293273362</v>
      </c>
      <c r="Z139">
        <f t="shared" si="164"/>
        <v>124972.2509643348</v>
      </c>
      <c r="AA139">
        <f t="shared" si="164"/>
        <v>167070.79869863953</v>
      </c>
      <c r="AB139">
        <f t="shared" si="164"/>
        <v>218011.92966227484</v>
      </c>
      <c r="AC139">
        <f t="shared" si="164"/>
        <v>278492.55673235323</v>
      </c>
      <c r="AD139">
        <f t="shared" si="164"/>
        <v>349114.13939414482</v>
      </c>
      <c r="AE139">
        <f t="shared" si="164"/>
        <v>430378.56118775933</v>
      </c>
      <c r="AF139">
        <f t="shared" si="164"/>
        <v>522687.55967174075</v>
      </c>
      <c r="AG139">
        <f t="shared" si="164"/>
        <v>626344.96740988141</v>
      </c>
      <c r="AH139">
        <f t="shared" si="164"/>
        <v>741561.07545364427</v>
      </c>
      <c r="AI139">
        <f t="shared" si="164"/>
        <v>868458.51197813079</v>
      </c>
      <c r="AJ139">
        <f t="shared" si="164"/>
        <v>1007079.1212657654</v>
      </c>
      <c r="AK139">
        <f t="shared" si="164"/>
        <v>1157391.4211448203</v>
      </c>
      <c r="AL139">
        <f t="shared" si="164"/>
        <v>1319298.3037159839</v>
      </c>
      <c r="AM139">
        <f t="shared" si="164"/>
        <v>1492644.7212913008</v>
      </c>
      <c r="AN139">
        <f t="shared" si="164"/>
        <v>1677225.1655642837</v>
      </c>
      <c r="AO139">
        <f t="shared" si="164"/>
        <v>1872790.8030816941</v>
      </c>
      <c r="AP139">
        <f t="shared" si="164"/>
        <v>2079056.1748188843</v>
      </c>
      <c r="AQ139">
        <f t="shared" si="164"/>
        <v>2295705.4031879925</v>
      </c>
      <c r="AR139">
        <f t="shared" si="164"/>
        <v>2522397.8773998413</v>
      </c>
      <c r="AS139">
        <f t="shared" si="164"/>
        <v>2758773.4090255196</v>
      </c>
      <c r="AT139">
        <f t="shared" si="164"/>
        <v>3004456.8650476052</v>
      </c>
      <c r="AU139">
        <f t="shared" si="164"/>
        <v>3259062.2967110868</v>
      </c>
      <c r="AV139">
        <f t="shared" si="164"/>
        <v>3522196.589995787</v>
      </c>
      <c r="AW139">
        <f t="shared" si="164"/>
        <v>3793462.6683058552</v>
      </c>
      <c r="AX139">
        <f t="shared" si="164"/>
        <v>4072462.2806478441</v>
      </c>
      <c r="AY139">
        <f t="shared" si="164"/>
        <v>4358798.4096664293</v>
      </c>
      <c r="AZ139">
        <f t="shared" si="164"/>
        <v>4652077.3338438384</v>
      </c>
      <c r="BA139">
        <f t="shared" si="164"/>
        <v>4951910.3772770958</v>
      </c>
      <c r="BB139">
        <f t="shared" si="164"/>
        <v>5257915.3789839204</v>
      </c>
      <c r="BC139">
        <f t="shared" si="164"/>
        <v>5569717.9118542951</v>
      </c>
      <c r="BD139">
        <f t="shared" si="164"/>
        <v>5886952.2793122176</v>
      </c>
      <c r="BE139">
        <f t="shared" si="164"/>
        <v>6209262.3155937511</v>
      </c>
      <c r="BF139">
        <f t="shared" si="164"/>
        <v>6536302.0133683821</v>
      </c>
      <c r="BG139">
        <f t="shared" si="164"/>
        <v>6867736.0002894923</v>
      </c>
      <c r="BH139">
        <f t="shared" si="164"/>
        <v>7203239.8839983512</v>
      </c>
      <c r="BI139">
        <f t="shared" si="164"/>
        <v>7542500.4831521753</v>
      </c>
      <c r="BJ139">
        <f t="shared" si="164"/>
        <v>7885215.9602169069</v>
      </c>
      <c r="BK139">
        <f t="shared" si="164"/>
        <v>8231095.8700684132</v>
      </c>
      <c r="BL139">
        <f t="shared" si="164"/>
        <v>8579861.1368847974</v>
      </c>
      <c r="BM139">
        <f t="shared" si="164"/>
        <v>8931243.9703853577</v>
      </c>
      <c r="BN139">
        <f t="shared" si="164"/>
        <v>9284987.7311769184</v>
      </c>
      <c r="BO139">
        <f t="shared" si="164"/>
        <v>9640846.7537947912</v>
      </c>
      <c r="BP139">
        <f t="shared" si="164"/>
        <v>9998586.1349716969</v>
      </c>
      <c r="BQ139">
        <f t="shared" si="164"/>
        <v>10357981.493721506</v>
      </c>
      <c r="BR139">
        <f t="shared" si="164"/>
        <v>10718818.708978176</v>
      </c>
      <c r="BS139">
        <f t="shared" si="164"/>
        <v>11080893.639777254</v>
      </c>
      <c r="BT139">
        <f t="shared" si="164"/>
        <v>11444011.832296429</v>
      </c>
      <c r="BU139">
        <f t="shared" si="164"/>
        <v>11807988.217478814</v>
      </c>
      <c r="BV139">
        <f t="shared" si="164"/>
        <v>12172646.802435871</v>
      </c>
      <c r="BW139">
        <f t="shared" si="164"/>
        <v>12537820.358364966</v>
      </c>
      <c r="BX139">
        <f t="shared" si="164"/>
        <v>12903350.107308002</v>
      </c>
      <c r="BY139">
        <f t="shared" ref="BY139" si="165">IF(BY$3&lt;$G137,BY137,BY138)</f>
        <v>13269085.409718184</v>
      </c>
    </row>
    <row r="140" spans="1:77" x14ac:dyDescent="0.25">
      <c r="A140" t="s">
        <v>129</v>
      </c>
      <c r="B140" t="s">
        <v>82</v>
      </c>
      <c r="C140">
        <v>6.1390000000000002</v>
      </c>
      <c r="D140">
        <v>-21752</v>
      </c>
      <c r="E140">
        <v>0</v>
      </c>
      <c r="F140">
        <v>0</v>
      </c>
      <c r="G140">
        <v>1071</v>
      </c>
      <c r="I140">
        <f t="shared" si="126"/>
        <v>4.3417685320213112E-9</v>
      </c>
      <c r="J140">
        <f t="shared" si="127"/>
        <v>3.2997440843361965E-6</v>
      </c>
      <c r="L140">
        <f t="shared" ref="L140:AA170" si="166">760*10^($C140+$D140/L$3+$E140*LOG10(L$3)+$F140/(L$3)^3)</f>
        <v>4.3632851127756658E-46</v>
      </c>
      <c r="M140">
        <f t="shared" si="155"/>
        <v>4.8087900295399741E-40</v>
      </c>
      <c r="N140">
        <f t="shared" si="155"/>
        <v>3.2795449838910214E-35</v>
      </c>
      <c r="O140">
        <f t="shared" si="155"/>
        <v>2.9561242437675575E-31</v>
      </c>
      <c r="P140">
        <f t="shared" si="155"/>
        <v>5.8409065638383982E-28</v>
      </c>
      <c r="Q140">
        <f t="shared" si="155"/>
        <v>3.5908578041832727E-25</v>
      </c>
      <c r="R140">
        <f t="shared" si="155"/>
        <v>8.8212042491363873E-23</v>
      </c>
      <c r="S140">
        <f t="shared" si="155"/>
        <v>1.0402720394160679E-20</v>
      </c>
      <c r="T140">
        <f t="shared" si="155"/>
        <v>6.7579284957203458E-19</v>
      </c>
      <c r="U140">
        <f t="shared" si="155"/>
        <v>2.6867382422527301E-17</v>
      </c>
      <c r="V140">
        <f t="shared" si="155"/>
        <v>7.0945475427118862E-16</v>
      </c>
      <c r="W140">
        <f t="shared" si="155"/>
        <v>1.32730731240797E-14</v>
      </c>
      <c r="X140">
        <f t="shared" si="155"/>
        <v>1.8527362219602413E-13</v>
      </c>
      <c r="Y140">
        <f t="shared" si="155"/>
        <v>2.0119774833520384E-12</v>
      </c>
      <c r="Z140">
        <f t="shared" si="155"/>
        <v>1.7590093086181052E-11</v>
      </c>
      <c r="AA140">
        <f t="shared" si="155"/>
        <v>1.2735939389490387E-10</v>
      </c>
      <c r="AB140">
        <f t="shared" si="159"/>
        <v>7.8189228083213118E-10</v>
      </c>
      <c r="AC140">
        <f t="shared" si="159"/>
        <v>4.151581732016476E-9</v>
      </c>
      <c r="AD140">
        <f t="shared" si="159"/>
        <v>1.938678973095708E-8</v>
      </c>
      <c r="AE140">
        <f t="shared" si="159"/>
        <v>8.0764591294720635E-8</v>
      </c>
      <c r="AF140">
        <f t="shared" si="159"/>
        <v>3.0385804209216191E-7</v>
      </c>
      <c r="AG140">
        <f t="shared" si="159"/>
        <v>1.0433602380144851E-6</v>
      </c>
      <c r="AH140">
        <f t="shared" si="159"/>
        <v>3.2997440843361965E-6</v>
      </c>
      <c r="AI140">
        <f t="shared" si="159"/>
        <v>9.6886932297286813E-6</v>
      </c>
      <c r="AJ140">
        <f t="shared" si="159"/>
        <v>2.6595832694155042E-5</v>
      </c>
      <c r="AK140">
        <f t="shared" si="159"/>
        <v>6.867256818627297E-5</v>
      </c>
      <c r="AL140">
        <f t="shared" si="159"/>
        <v>1.6769475317460488E-4</v>
      </c>
      <c r="AM140">
        <f t="shared" si="159"/>
        <v>3.8913411493669717E-4</v>
      </c>
      <c r="AN140">
        <f t="shared" si="159"/>
        <v>8.6172590308863646E-4</v>
      </c>
      <c r="AO140">
        <f t="shared" si="159"/>
        <v>1.8279981608030609E-3</v>
      </c>
      <c r="AP140">
        <f t="shared" si="159"/>
        <v>3.7272844687159705E-3</v>
      </c>
      <c r="AQ140">
        <f t="shared" si="159"/>
        <v>7.3272632920025971E-3</v>
      </c>
      <c r="AR140">
        <f t="shared" si="149"/>
        <v>1.3925589610021227E-2</v>
      </c>
      <c r="AS140">
        <f t="shared" si="149"/>
        <v>2.5649676081241635E-2</v>
      </c>
      <c r="AT140">
        <f t="shared" si="149"/>
        <v>4.589003132890776E-2</v>
      </c>
      <c r="AU140">
        <f t="shared" si="149"/>
        <v>7.9910581309887721E-2</v>
      </c>
      <c r="AV140">
        <f t="shared" si="149"/>
        <v>0.13568781999623658</v>
      </c>
      <c r="AW140">
        <f t="shared" si="149"/>
        <v>0.22503912820963834</v>
      </c>
      <c r="AX140">
        <f t="shared" si="149"/>
        <v>0.36510878933646418</v>
      </c>
      <c r="AY140">
        <f t="shared" si="149"/>
        <v>0.58028771914006849</v>
      </c>
      <c r="AZ140">
        <f t="shared" si="149"/>
        <v>0.90464931555879513</v>
      </c>
      <c r="BA140">
        <f t="shared" si="149"/>
        <v>1.384988748783806</v>
      </c>
      <c r="BB140">
        <f t="shared" si="149"/>
        <v>2.0845561232280092</v>
      </c>
      <c r="BC140">
        <f t="shared" si="149"/>
        <v>3.087574986110365</v>
      </c>
      <c r="BD140">
        <f t="shared" si="149"/>
        <v>4.5046364443300941</v>
      </c>
      <c r="BE140">
        <f t="shared" si="149"/>
        <v>6.4790555795611224</v>
      </c>
      <c r="BF140">
        <f t="shared" si="149"/>
        <v>9.1942709069645066</v>
      </c>
      <c r="BG140">
        <f t="shared" si="149"/>
        <v>12.882359378009692</v>
      </c>
      <c r="BH140">
        <f t="shared" si="149"/>
        <v>17.83372903529618</v>
      </c>
      <c r="BI140">
        <f t="shared" ref="BI140:BZ153" si="167">760*10^($C140+$D140/BI$3+$E140*LOG10(BI$3)+$F140/(BI$3)^3)</f>
        <v>24.408039110206531</v>
      </c>
      <c r="BJ140">
        <f t="shared" si="167"/>
        <v>33.046383394228727</v>
      </c>
      <c r="BK140">
        <f t="shared" si="167"/>
        <v>44.284757437846608</v>
      </c>
      <c r="BL140">
        <f t="shared" si="167"/>
        <v>58.768813892954284</v>
      </c>
      <c r="BM140">
        <f t="shared" si="167"/>
        <v>77.269893487325007</v>
      </c>
      <c r="BN140">
        <f t="shared" si="167"/>
        <v>100.70230207629415</v>
      </c>
      <c r="BO140">
        <f t="shared" si="167"/>
        <v>130.14178732078679</v>
      </c>
      <c r="BP140">
        <f t="shared" si="167"/>
        <v>166.84515213462851</v>
      </c>
      <c r="BQ140">
        <f t="shared" si="167"/>
        <v>212.27092644075651</v>
      </c>
      <c r="BR140">
        <f t="shared" si="167"/>
        <v>268.10100425239796</v>
      </c>
      <c r="BS140">
        <f t="shared" si="167"/>
        <v>336.26313988764502</v>
      </c>
      <c r="BT140">
        <f t="shared" si="167"/>
        <v>418.95418542662111</v>
      </c>
      <c r="BU140">
        <f t="shared" si="167"/>
        <v>518.66394147747224</v>
      </c>
      <c r="BV140">
        <f t="shared" si="167"/>
        <v>638.19948503423984</v>
      </c>
      <c r="BW140">
        <f t="shared" si="167"/>
        <v>780.70983174726985</v>
      </c>
      <c r="BX140">
        <f t="shared" si="167"/>
        <v>949.71078530618638</v>
      </c>
      <c r="BY140">
        <f t="shared" si="167"/>
        <v>1149.1098238411139</v>
      </c>
    </row>
    <row r="141" spans="1:77" x14ac:dyDescent="0.25">
      <c r="A141" t="s">
        <v>129</v>
      </c>
      <c r="B141" t="s">
        <v>83</v>
      </c>
      <c r="C141">
        <v>5.6109999999999998</v>
      </c>
      <c r="D141">
        <v>-21200</v>
      </c>
      <c r="E141">
        <v>0</v>
      </c>
      <c r="F141">
        <v>0</v>
      </c>
      <c r="G141">
        <v>0</v>
      </c>
      <c r="I141">
        <f t="shared" si="126"/>
        <v>3.0037699390135937E-9</v>
      </c>
      <c r="J141">
        <f t="shared" si="127"/>
        <v>2.282865153650331E-6</v>
      </c>
      <c r="L141">
        <f t="shared" si="166"/>
        <v>3.103227336128401E-45</v>
      </c>
      <c r="M141">
        <f t="shared" si="155"/>
        <v>2.4027162254675017E-39</v>
      </c>
      <c r="N141">
        <f t="shared" si="155"/>
        <v>1.2354170543703595E-34</v>
      </c>
      <c r="O141">
        <f t="shared" si="155"/>
        <v>8.8381027612042508E-31</v>
      </c>
      <c r="P141">
        <f t="shared" si="155"/>
        <v>1.4403905351535607E-27</v>
      </c>
      <c r="Q141">
        <f t="shared" si="155"/>
        <v>7.5236568068150388E-25</v>
      </c>
      <c r="R141">
        <f t="shared" si="155"/>
        <v>1.6073087411375487E-22</v>
      </c>
      <c r="S141">
        <f t="shared" si="155"/>
        <v>1.6793720682586754E-20</v>
      </c>
      <c r="T141">
        <f t="shared" si="155"/>
        <v>9.8132664794628377E-19</v>
      </c>
      <c r="U141">
        <f t="shared" si="155"/>
        <v>3.5533429201999408E-17</v>
      </c>
      <c r="V141">
        <f t="shared" si="155"/>
        <v>8.6349144013303645E-16</v>
      </c>
      <c r="W141">
        <f t="shared" si="155"/>
        <v>1.4997681229937773E-14</v>
      </c>
      <c r="X141">
        <f t="shared" si="155"/>
        <v>1.9580040793219511E-13</v>
      </c>
      <c r="Y141">
        <f t="shared" si="155"/>
        <v>2.0014161587336067E-12</v>
      </c>
      <c r="Z141">
        <f t="shared" si="155"/>
        <v>1.6560990938975137E-11</v>
      </c>
      <c r="AA141">
        <f t="shared" si="155"/>
        <v>1.140331138552492E-10</v>
      </c>
      <c r="AB141">
        <f t="shared" si="159"/>
        <v>6.6857006240103696E-10</v>
      </c>
      <c r="AC141">
        <f t="shared" si="159"/>
        <v>3.4026211117403398E-9</v>
      </c>
      <c r="AD141">
        <f t="shared" si="159"/>
        <v>1.5279927182600512E-8</v>
      </c>
      <c r="AE141">
        <f t="shared" si="159"/>
        <v>6.1391732366348875E-8</v>
      </c>
      <c r="AF141">
        <f t="shared" si="159"/>
        <v>2.2333482538771841E-7</v>
      </c>
      <c r="AG141">
        <f t="shared" si="159"/>
        <v>7.432312077900459E-7</v>
      </c>
      <c r="AH141">
        <f t="shared" si="159"/>
        <v>2.282865153650331E-6</v>
      </c>
      <c r="AI141">
        <f t="shared" si="159"/>
        <v>6.5222018824205686E-6</v>
      </c>
      <c r="AJ141">
        <f t="shared" si="159"/>
        <v>1.7450729725653937E-5</v>
      </c>
      <c r="AK141">
        <f t="shared" si="159"/>
        <v>4.3987445706502715E-5</v>
      </c>
      <c r="AL141">
        <f t="shared" si="159"/>
        <v>1.0500871813617644E-4</v>
      </c>
      <c r="AM141">
        <f t="shared" si="159"/>
        <v>2.3852169010965006E-4</v>
      </c>
      <c r="AN141">
        <f t="shared" si="159"/>
        <v>5.1764951864497681E-4</v>
      </c>
      <c r="AO141">
        <f t="shared" si="159"/>
        <v>1.0773433438969731E-3</v>
      </c>
      <c r="AP141">
        <f t="shared" si="159"/>
        <v>2.1573412889777884E-3</v>
      </c>
      <c r="AQ141">
        <f t="shared" si="159"/>
        <v>4.1688735322576243E-3</v>
      </c>
      <c r="AR141">
        <f t="shared" si="149"/>
        <v>7.7949546395106881E-3</v>
      </c>
      <c r="AS141">
        <f t="shared" si="149"/>
        <v>1.4136769524774766E-2</v>
      </c>
      <c r="AT141">
        <f t="shared" si="149"/>
        <v>2.4921575661966778E-2</v>
      </c>
      <c r="AU141">
        <f t="shared" si="149"/>
        <v>4.2790609842778382E-2</v>
      </c>
      <c r="AV141">
        <f t="shared" si="149"/>
        <v>7.1688576353002867E-2</v>
      </c>
      <c r="AW141">
        <f t="shared" si="149"/>
        <v>0.11737926076137499</v>
      </c>
      <c r="AX141">
        <f t="shared" si="149"/>
        <v>0.18811450665471244</v>
      </c>
      <c r="AY141">
        <f t="shared" si="149"/>
        <v>0.29548605954548279</v>
      </c>
      <c r="AZ141">
        <f t="shared" si="149"/>
        <v>0.45549148112341264</v>
      </c>
      <c r="BA141">
        <f t="shared" si="149"/>
        <v>0.68984634526926791</v>
      </c>
      <c r="BB141">
        <f t="shared" si="149"/>
        <v>1.0275751480276485</v>
      </c>
      <c r="BC141">
        <f t="shared" si="149"/>
        <v>1.5069127313363522</v>
      </c>
      <c r="BD141">
        <f t="shared" si="149"/>
        <v>2.1775465029959324</v>
      </c>
      <c r="BE141">
        <f t="shared" si="149"/>
        <v>3.1032273361284561</v>
      </c>
      <c r="BF141">
        <f t="shared" si="149"/>
        <v>4.3647737867103373</v>
      </c>
      <c r="BG141">
        <f t="shared" si="149"/>
        <v>6.0634902447253376</v>
      </c>
      <c r="BH141">
        <f t="shared" si="149"/>
        <v>8.3250149264289206</v>
      </c>
      <c r="BI141">
        <f t="shared" si="167"/>
        <v>11.303608336616472</v>
      </c>
      <c r="BJ141">
        <f t="shared" si="167"/>
        <v>15.186887110523511</v>
      </c>
      <c r="BK141">
        <f t="shared" si="167"/>
        <v>20.201002124476091</v>
      </c>
      <c r="BL141">
        <f t="shared" si="167"/>
        <v>26.616253585925254</v>
      </c>
      <c r="BM141">
        <f t="shared" si="167"/>
        <v>34.753129618897638</v>
      </c>
      <c r="BN141">
        <f t="shared" si="167"/>
        <v>44.988748785975467</v>
      </c>
      <c r="BO141">
        <f t="shared" si="167"/>
        <v>57.763681158527305</v>
      </c>
      <c r="BP141">
        <f t="shared" si="167"/>
        <v>73.589117075854887</v>
      </c>
      <c r="BQ141">
        <f t="shared" si="167"/>
        <v>93.054347718714411</v>
      </c>
      <c r="BR141">
        <f t="shared" si="167"/>
        <v>116.83451714407248</v>
      </c>
      <c r="BS141">
        <f t="shared" si="167"/>
        <v>145.6986015492644</v>
      </c>
      <c r="BT141">
        <f t="shared" si="167"/>
        <v>180.5175683007034</v>
      </c>
      <c r="BU141">
        <f t="shared" si="167"/>
        <v>222.27266470367471</v>
      </c>
      <c r="BV141">
        <f t="shared" si="167"/>
        <v>272.06378461820827</v>
      </c>
      <c r="BW141">
        <f t="shared" si="167"/>
        <v>331.11785983946498</v>
      </c>
      <c r="BX141">
        <f t="shared" si="167"/>
        <v>400.7972226441737</v>
      </c>
      <c r="BY141">
        <f t="shared" si="167"/>
        <v>482.6078860306805</v>
      </c>
    </row>
    <row r="142" spans="1:77" x14ac:dyDescent="0.25">
      <c r="A142" t="s">
        <v>13</v>
      </c>
      <c r="L142">
        <f>IF(L$3&lt;$G140,L140,L141)</f>
        <v>4.3632851127756658E-46</v>
      </c>
      <c r="M142">
        <f t="shared" ref="M142:BX142" si="168">IF(M$3&lt;$G140,M140,M141)</f>
        <v>4.8087900295399741E-40</v>
      </c>
      <c r="N142">
        <f t="shared" si="168"/>
        <v>3.2795449838910214E-35</v>
      </c>
      <c r="O142">
        <f t="shared" si="168"/>
        <v>2.9561242437675575E-31</v>
      </c>
      <c r="P142">
        <f t="shared" si="168"/>
        <v>5.8409065638383982E-28</v>
      </c>
      <c r="Q142">
        <f t="shared" si="168"/>
        <v>3.5908578041832727E-25</v>
      </c>
      <c r="R142">
        <f t="shared" si="168"/>
        <v>8.8212042491363873E-23</v>
      </c>
      <c r="S142">
        <f t="shared" si="168"/>
        <v>1.0402720394160679E-20</v>
      </c>
      <c r="T142">
        <f t="shared" si="168"/>
        <v>6.7579284957203458E-19</v>
      </c>
      <c r="U142">
        <f t="shared" si="168"/>
        <v>2.6867382422527301E-17</v>
      </c>
      <c r="V142">
        <f t="shared" si="168"/>
        <v>7.0945475427118862E-16</v>
      </c>
      <c r="W142">
        <f t="shared" si="168"/>
        <v>1.32730731240797E-14</v>
      </c>
      <c r="X142">
        <f t="shared" si="168"/>
        <v>1.8527362219602413E-13</v>
      </c>
      <c r="Y142">
        <f t="shared" si="168"/>
        <v>2.0119774833520384E-12</v>
      </c>
      <c r="Z142">
        <f t="shared" si="168"/>
        <v>1.6560990938975137E-11</v>
      </c>
      <c r="AA142">
        <f t="shared" si="168"/>
        <v>1.140331138552492E-10</v>
      </c>
      <c r="AB142">
        <f t="shared" si="168"/>
        <v>6.6857006240103696E-10</v>
      </c>
      <c r="AC142">
        <f t="shared" si="168"/>
        <v>3.4026211117403398E-9</v>
      </c>
      <c r="AD142">
        <f t="shared" si="168"/>
        <v>1.5279927182600512E-8</v>
      </c>
      <c r="AE142">
        <f t="shared" si="168"/>
        <v>6.1391732366348875E-8</v>
      </c>
      <c r="AF142">
        <f t="shared" si="168"/>
        <v>2.2333482538771841E-7</v>
      </c>
      <c r="AG142">
        <f t="shared" si="168"/>
        <v>7.432312077900459E-7</v>
      </c>
      <c r="AH142">
        <f t="shared" si="168"/>
        <v>2.282865153650331E-6</v>
      </c>
      <c r="AI142">
        <f t="shared" si="168"/>
        <v>6.5222018824205686E-6</v>
      </c>
      <c r="AJ142">
        <f t="shared" si="168"/>
        <v>1.7450729725653937E-5</v>
      </c>
      <c r="AK142">
        <f t="shared" si="168"/>
        <v>4.3987445706502715E-5</v>
      </c>
      <c r="AL142">
        <f t="shared" si="168"/>
        <v>1.0500871813617644E-4</v>
      </c>
      <c r="AM142">
        <f t="shared" si="168"/>
        <v>2.3852169010965006E-4</v>
      </c>
      <c r="AN142">
        <f t="shared" si="168"/>
        <v>5.1764951864497681E-4</v>
      </c>
      <c r="AO142">
        <f t="shared" si="168"/>
        <v>1.0773433438969731E-3</v>
      </c>
      <c r="AP142">
        <f t="shared" si="168"/>
        <v>2.1573412889777884E-3</v>
      </c>
      <c r="AQ142">
        <f t="shared" si="168"/>
        <v>4.1688735322576243E-3</v>
      </c>
      <c r="AR142">
        <f t="shared" si="168"/>
        <v>7.7949546395106881E-3</v>
      </c>
      <c r="AS142">
        <f t="shared" si="168"/>
        <v>1.4136769524774766E-2</v>
      </c>
      <c r="AT142">
        <f t="shared" si="168"/>
        <v>2.4921575661966778E-2</v>
      </c>
      <c r="AU142">
        <f t="shared" si="168"/>
        <v>4.2790609842778382E-2</v>
      </c>
      <c r="AV142">
        <f t="shared" si="168"/>
        <v>7.1688576353002867E-2</v>
      </c>
      <c r="AW142">
        <f t="shared" si="168"/>
        <v>0.11737926076137499</v>
      </c>
      <c r="AX142">
        <f t="shared" si="168"/>
        <v>0.18811450665471244</v>
      </c>
      <c r="AY142">
        <f t="shared" si="168"/>
        <v>0.29548605954548279</v>
      </c>
      <c r="AZ142">
        <f t="shared" si="168"/>
        <v>0.45549148112341264</v>
      </c>
      <c r="BA142">
        <f t="shared" si="168"/>
        <v>0.68984634526926791</v>
      </c>
      <c r="BB142">
        <f t="shared" si="168"/>
        <v>1.0275751480276485</v>
      </c>
      <c r="BC142">
        <f t="shared" si="168"/>
        <v>1.5069127313363522</v>
      </c>
      <c r="BD142">
        <f t="shared" si="168"/>
        <v>2.1775465029959324</v>
      </c>
      <c r="BE142">
        <f t="shared" si="168"/>
        <v>3.1032273361284561</v>
      </c>
      <c r="BF142">
        <f t="shared" si="168"/>
        <v>4.3647737867103373</v>
      </c>
      <c r="BG142">
        <f t="shared" si="168"/>
        <v>6.0634902447253376</v>
      </c>
      <c r="BH142">
        <f t="shared" si="168"/>
        <v>8.3250149264289206</v>
      </c>
      <c r="BI142">
        <f t="shared" si="168"/>
        <v>11.303608336616472</v>
      </c>
      <c r="BJ142">
        <f t="shared" si="168"/>
        <v>15.186887110523511</v>
      </c>
      <c r="BK142">
        <f t="shared" si="168"/>
        <v>20.201002124476091</v>
      </c>
      <c r="BL142">
        <f t="shared" si="168"/>
        <v>26.616253585925254</v>
      </c>
      <c r="BM142">
        <f t="shared" si="168"/>
        <v>34.753129618897638</v>
      </c>
      <c r="BN142">
        <f t="shared" si="168"/>
        <v>44.988748785975467</v>
      </c>
      <c r="BO142">
        <f t="shared" si="168"/>
        <v>57.763681158527305</v>
      </c>
      <c r="BP142">
        <f t="shared" si="168"/>
        <v>73.589117075854887</v>
      </c>
      <c r="BQ142">
        <f t="shared" si="168"/>
        <v>93.054347718714411</v>
      </c>
      <c r="BR142">
        <f t="shared" si="168"/>
        <v>116.83451714407248</v>
      </c>
      <c r="BS142">
        <f t="shared" si="168"/>
        <v>145.6986015492644</v>
      </c>
      <c r="BT142">
        <f t="shared" si="168"/>
        <v>180.5175683007034</v>
      </c>
      <c r="BU142">
        <f t="shared" si="168"/>
        <v>222.27266470367471</v>
      </c>
      <c r="BV142">
        <f t="shared" si="168"/>
        <v>272.06378461820827</v>
      </c>
      <c r="BW142">
        <f t="shared" si="168"/>
        <v>331.11785983946498</v>
      </c>
      <c r="BX142">
        <f t="shared" si="168"/>
        <v>400.7972226441737</v>
      </c>
      <c r="BY142">
        <f t="shared" ref="BY142" si="169">IF(BY$3&lt;$G140,BY140,BY141)</f>
        <v>482.6078860306805</v>
      </c>
    </row>
    <row r="143" spans="1:77" x14ac:dyDescent="0.25">
      <c r="A143" t="s">
        <v>130</v>
      </c>
      <c r="B143" t="s">
        <v>82</v>
      </c>
      <c r="C143">
        <v>8.859</v>
      </c>
      <c r="D143">
        <v>-18720</v>
      </c>
      <c r="E143">
        <v>-0.95120000000000005</v>
      </c>
      <c r="F143">
        <v>0</v>
      </c>
      <c r="G143">
        <v>1204</v>
      </c>
      <c r="I143">
        <f t="shared" si="126"/>
        <v>2.2798275337805996E-7</v>
      </c>
      <c r="J143">
        <f t="shared" si="127"/>
        <v>1.7326689256732557E-4</v>
      </c>
      <c r="L143">
        <f t="shared" si="166"/>
        <v>2.9156415360267586E-38</v>
      </c>
      <c r="M143">
        <f t="shared" si="155"/>
        <v>4.1312154919057882E-33</v>
      </c>
      <c r="N143">
        <f t="shared" si="155"/>
        <v>5.4019843809783316E-29</v>
      </c>
      <c r="O143">
        <f t="shared" si="155"/>
        <v>1.2497322169209163E-25</v>
      </c>
      <c r="P143">
        <f t="shared" si="155"/>
        <v>7.8928913204177168E-23</v>
      </c>
      <c r="Q143">
        <f t="shared" si="155"/>
        <v>1.8372591013171971E-20</v>
      </c>
      <c r="R143">
        <f t="shared" si="155"/>
        <v>1.9529862864872282E-18</v>
      </c>
      <c r="S143">
        <f t="shared" si="155"/>
        <v>1.1093161061255127E-16</v>
      </c>
      <c r="T143">
        <f t="shared" si="155"/>
        <v>3.7878641658277865E-15</v>
      </c>
      <c r="U143">
        <f t="shared" si="155"/>
        <v>8.5078710402732268E-14</v>
      </c>
      <c r="V143">
        <f t="shared" si="155"/>
        <v>1.3481496934700057E-12</v>
      </c>
      <c r="W143">
        <f t="shared" si="155"/>
        <v>1.5927211275189854E-11</v>
      </c>
      <c r="X143">
        <f t="shared" si="155"/>
        <v>1.4662687957639641E-10</v>
      </c>
      <c r="Y143">
        <f t="shared" si="155"/>
        <v>1.0901516148133689E-9</v>
      </c>
      <c r="Z143">
        <f t="shared" si="155"/>
        <v>6.7399868929462044E-9</v>
      </c>
      <c r="AA143">
        <f t="shared" si="155"/>
        <v>3.5499066841353221E-8</v>
      </c>
      <c r="AB143">
        <f t="shared" si="159"/>
        <v>1.6251609973650127E-7</v>
      </c>
      <c r="AC143">
        <f t="shared" si="159"/>
        <v>6.577074903886792E-7</v>
      </c>
      <c r="AD143">
        <f t="shared" si="159"/>
        <v>2.3868804951599614E-6</v>
      </c>
      <c r="AE143">
        <f t="shared" si="159"/>
        <v>7.8627314924039369E-6</v>
      </c>
      <c r="AF143">
        <f t="shared" si="159"/>
        <v>2.3756805020793828E-5</v>
      </c>
      <c r="AG143">
        <f t="shared" si="159"/>
        <v>6.6431723664471502E-5</v>
      </c>
      <c r="AH143">
        <f t="shared" si="159"/>
        <v>1.7326689256732557E-4</v>
      </c>
      <c r="AI143">
        <f t="shared" si="159"/>
        <v>4.2437591317409374E-4</v>
      </c>
      <c r="AJ143">
        <f t="shared" si="159"/>
        <v>9.8187152370945866E-4</v>
      </c>
      <c r="AK143">
        <f t="shared" si="159"/>
        <v>2.157189606161904E-3</v>
      </c>
      <c r="AL143">
        <f t="shared" si="159"/>
        <v>4.521118314687142E-3</v>
      </c>
      <c r="AM143">
        <f t="shared" si="159"/>
        <v>9.0759677334461449E-3</v>
      </c>
      <c r="AN143">
        <f t="shared" si="159"/>
        <v>1.7514525880385802E-2</v>
      </c>
      <c r="AO143">
        <f t="shared" si="159"/>
        <v>3.2595746027632939E-2</v>
      </c>
      <c r="AP143">
        <f t="shared" si="159"/>
        <v>5.867209395895346E-2</v>
      </c>
      <c r="AQ143">
        <f t="shared" si="159"/>
        <v>0.10240771358963298</v>
      </c>
      <c r="AR143">
        <f t="shared" si="149"/>
        <v>0.17372961627433142</v>
      </c>
      <c r="AS143">
        <f t="shared" si="149"/>
        <v>0.28705558604545622</v>
      </c>
      <c r="AT143">
        <f t="shared" si="149"/>
        <v>0.46284213138781427</v>
      </c>
      <c r="AU143">
        <f t="shared" si="149"/>
        <v>0.72949343023598856</v>
      </c>
      <c r="AV143">
        <f t="shared" si="149"/>
        <v>1.1256677637747161</v>
      </c>
      <c r="AW143">
        <f t="shared" si="149"/>
        <v>1.7030115015743283</v>
      </c>
      <c r="AX143">
        <f t="shared" si="149"/>
        <v>2.5293424909067412</v>
      </c>
      <c r="AY143">
        <f t="shared" si="149"/>
        <v>3.6922950229591898</v>
      </c>
      <c r="AZ143">
        <f t="shared" si="149"/>
        <v>5.3034277798622167</v>
      </c>
      <c r="BA143">
        <f t="shared" si="149"/>
        <v>7.5027847378916714</v>
      </c>
      <c r="BB143">
        <f t="shared" si="149"/>
        <v>10.463887361232596</v>
      </c>
      <c r="BC143">
        <f t="shared" si="149"/>
        <v>14.399125006364674</v>
      </c>
      <c r="BD143">
        <f t="shared" si="149"/>
        <v>19.565499677252426</v>
      </c>
      <c r="BE143">
        <f t="shared" si="149"/>
        <v>26.270671484471151</v>
      </c>
      <c r="BF143">
        <f t="shared" si="149"/>
        <v>34.879242663198042</v>
      </c>
      <c r="BG143">
        <f t="shared" si="149"/>
        <v>45.819211021664778</v>
      </c>
      <c r="BH143">
        <f t="shared" si="149"/>
        <v>59.588518376363879</v>
      </c>
      <c r="BI143">
        <f t="shared" ref="BI143:BZ156" si="170">760*10^($C143+$D143/BI$3+$E143*LOG10(BI$3)+$F143/(BI$3)^3)</f>
        <v>76.761615964685333</v>
      </c>
      <c r="BJ143">
        <f t="shared" si="170"/>
        <v>97.99596702456688</v>
      </c>
      <c r="BK143">
        <f t="shared" si="170"/>
        <v>124.03840664939665</v>
      </c>
      <c r="BL143">
        <f t="shared" si="170"/>
        <v>155.73128056925822</v>
      </c>
      <c r="BM143">
        <f t="shared" si="170"/>
        <v>194.01828754009364</v>
      </c>
      <c r="BN143">
        <f t="shared" si="170"/>
        <v>239.94995437292135</v>
      </c>
      <c r="BO143">
        <f t="shared" si="170"/>
        <v>294.68867811698777</v>
      </c>
      <c r="BP143">
        <f t="shared" si="170"/>
        <v>359.51327632251878</v>
      </c>
      <c r="BQ143">
        <f t="shared" si="170"/>
        <v>435.82299344525239</v>
      </c>
      <c r="BR143">
        <f t="shared" si="170"/>
        <v>525.1409191135391</v>
      </c>
      <c r="BS143">
        <f t="shared" si="170"/>
        <v>629.11678196535638</v>
      </c>
      <c r="BT143">
        <f t="shared" si="170"/>
        <v>749.52909089596346</v>
      </c>
      <c r="BU143">
        <f t="shared" si="170"/>
        <v>888.28660367218356</v>
      </c>
      <c r="BV143">
        <f t="shared" si="170"/>
        <v>1047.4291108201764</v>
      </c>
      <c r="BW143">
        <f t="shared" si="170"/>
        <v>1229.1275303536559</v>
      </c>
      <c r="BX143">
        <f t="shared" si="170"/>
        <v>1435.6833161726925</v>
      </c>
      <c r="BY143">
        <f t="shared" si="170"/>
        <v>1669.5271897437638</v>
      </c>
    </row>
    <row r="144" spans="1:77" x14ac:dyDescent="0.25">
      <c r="A144" t="s">
        <v>130</v>
      </c>
      <c r="B144" t="s">
        <v>83</v>
      </c>
      <c r="C144">
        <v>4.7720000000000002</v>
      </c>
      <c r="D144">
        <v>-17315</v>
      </c>
      <c r="E144">
        <v>0</v>
      </c>
      <c r="F144">
        <v>0</v>
      </c>
      <c r="G144">
        <v>0</v>
      </c>
      <c r="I144">
        <f t="shared" si="126"/>
        <v>1.6930378470660892E-7</v>
      </c>
      <c r="J144">
        <f t="shared" si="127"/>
        <v>1.2867087637702276E-4</v>
      </c>
      <c r="L144">
        <f t="shared" si="166"/>
        <v>2.3190685821471591E-36</v>
      </c>
      <c r="M144">
        <f t="shared" si="155"/>
        <v>1.4963590496632E-31</v>
      </c>
      <c r="N144">
        <f t="shared" si="155"/>
        <v>1.0539344299426153E-27</v>
      </c>
      <c r="O144">
        <f t="shared" si="155"/>
        <v>1.4825024182735541E-24</v>
      </c>
      <c r="P144">
        <f t="shared" si="155"/>
        <v>6.2298882854583296E-22</v>
      </c>
      <c r="Q144">
        <f t="shared" si="155"/>
        <v>1.0335989365624398E-19</v>
      </c>
      <c r="R144">
        <f t="shared" si="155"/>
        <v>8.2622685451469968E-18</v>
      </c>
      <c r="S144">
        <f t="shared" si="155"/>
        <v>3.6825353595673073E-16</v>
      </c>
      <c r="T144">
        <f t="shared" si="155"/>
        <v>1.0210889873890521E-14</v>
      </c>
      <c r="U144">
        <f t="shared" si="155"/>
        <v>1.9152494971466657E-13</v>
      </c>
      <c r="V144">
        <f t="shared" si="155"/>
        <v>2.5937296304671782E-12</v>
      </c>
      <c r="W144">
        <f t="shared" si="155"/>
        <v>2.6699172593869958E-11</v>
      </c>
      <c r="X144">
        <f t="shared" si="155"/>
        <v>2.1767752571289866E-10</v>
      </c>
      <c r="Y144">
        <f t="shared" si="155"/>
        <v>1.4532401961634525E-9</v>
      </c>
      <c r="Z144">
        <f t="shared" si="155"/>
        <v>8.1640282976572031E-9</v>
      </c>
      <c r="AA144">
        <f t="shared" si="155"/>
        <v>3.9472247306466625E-8</v>
      </c>
      <c r="AB144">
        <f t="shared" si="159"/>
        <v>1.6735817279434125E-7</v>
      </c>
      <c r="AC144">
        <f t="shared" si="159"/>
        <v>6.3214046603802859E-7</v>
      </c>
      <c r="AD144">
        <f t="shared" si="159"/>
        <v>2.1556727065028452E-6</v>
      </c>
      <c r="AE144">
        <f t="shared" si="159"/>
        <v>6.7125520509027087E-6</v>
      </c>
      <c r="AF144">
        <f t="shared" si="159"/>
        <v>1.9273316327888312E-5</v>
      </c>
      <c r="AG144">
        <f t="shared" si="159"/>
        <v>5.1455793747693117E-5</v>
      </c>
      <c r="AH144">
        <f t="shared" si="159"/>
        <v>1.2867087637702276E-4</v>
      </c>
      <c r="AI144">
        <f t="shared" si="159"/>
        <v>3.0328145177637296E-4</v>
      </c>
      <c r="AJ144">
        <f t="shared" si="159"/>
        <v>6.7754569824774022E-4</v>
      </c>
      <c r="AK144">
        <f t="shared" si="159"/>
        <v>1.4416976758755934E-3</v>
      </c>
      <c r="AL144">
        <f t="shared" si="159"/>
        <v>2.9344010854231131E-3</v>
      </c>
      <c r="AM144">
        <f t="shared" si="159"/>
        <v>5.7349267869442428E-3</v>
      </c>
      <c r="AN144">
        <f t="shared" si="159"/>
        <v>1.0798642106739512E-2</v>
      </c>
      <c r="AO144">
        <f t="shared" si="159"/>
        <v>1.9649618948563589E-2</v>
      </c>
      <c r="AP144">
        <f t="shared" si="159"/>
        <v>3.4646207136972015E-2</v>
      </c>
      <c r="AQ144">
        <f t="shared" si="159"/>
        <v>5.9337113075293477E-2</v>
      </c>
      <c r="AR144">
        <f t="shared" si="149"/>
        <v>9.8926715984023861E-2</v>
      </c>
      <c r="AS144">
        <f t="shared" si="149"/>
        <v>0.16086891358933117</v>
      </c>
      <c r="AT144">
        <f t="shared" si="149"/>
        <v>0.25560862082916441</v>
      </c>
      <c r="AU144">
        <f t="shared" si="149"/>
        <v>0.39748909662653198</v>
      </c>
      <c r="AV144">
        <f t="shared" si="149"/>
        <v>0.60584153869843371</v>
      </c>
      <c r="AW144">
        <f t="shared" si="149"/>
        <v>0.90627090319772263</v>
      </c>
      <c r="AX144">
        <f t="shared" si="149"/>
        <v>1.332148753409536</v>
      </c>
      <c r="AY144">
        <f t="shared" si="149"/>
        <v>1.9263202314439489</v>
      </c>
      <c r="AZ144">
        <f t="shared" si="149"/>
        <v>2.7430281147855551</v>
      </c>
      <c r="BA144">
        <f t="shared" si="149"/>
        <v>3.850052516308883</v>
      </c>
      <c r="BB144">
        <f t="shared" si="149"/>
        <v>5.3310602679917816</v>
      </c>
      <c r="BC144">
        <f t="shared" si="149"/>
        <v>7.2881535480263278</v>
      </c>
      <c r="BD144">
        <f t="shared" si="149"/>
        <v>9.8446030110146161</v>
      </c>
      <c r="BE144">
        <f t="shared" si="149"/>
        <v>13.147746688160172</v>
      </c>
      <c r="BF144">
        <f t="shared" si="149"/>
        <v>17.372032345546561</v>
      </c>
      <c r="BG144">
        <f t="shared" si="149"/>
        <v>22.722177908038766</v>
      </c>
      <c r="BH144">
        <f t="shared" si="149"/>
        <v>29.43642203497042</v>
      </c>
      <c r="BI144">
        <f t="shared" si="170"/>
        <v>37.789835009416556</v>
      </c>
      <c r="BJ144">
        <f t="shared" si="170"/>
        <v>48.097658791523237</v>
      </c>
      <c r="BK144">
        <f t="shared" si="170"/>
        <v>60.718644384361347</v>
      </c>
      <c r="BL144">
        <f t="shared" si="170"/>
        <v>76.058354547209618</v>
      </c>
      <c r="BM144">
        <f t="shared" si="170"/>
        <v>94.572400330879034</v>
      </c>
      <c r="BN144">
        <f t="shared" si="170"/>
        <v>116.76958085616124</v>
      </c>
      <c r="BO144">
        <f t="shared" si="170"/>
        <v>143.21489715485055</v>
      </c>
      <c r="BP144">
        <f t="shared" si="170"/>
        <v>174.53241268252643</v>
      </c>
      <c r="BQ144">
        <f t="shared" si="170"/>
        <v>211.40793522983051</v>
      </c>
      <c r="BR144">
        <f t="shared" si="170"/>
        <v>254.59149733980556</v>
      </c>
      <c r="BS144">
        <f t="shared" si="170"/>
        <v>304.89961491956859</v>
      </c>
      <c r="BT144">
        <f t="shared" si="170"/>
        <v>363.21730645421894</v>
      </c>
      <c r="BU144">
        <f t="shared" si="170"/>
        <v>430.49985803231812</v>
      </c>
      <c r="BV144">
        <f t="shared" si="170"/>
        <v>507.77432222304174</v>
      </c>
      <c r="BW144">
        <f t="shared" si="170"/>
        <v>596.14074165806699</v>
      </c>
      <c r="BX144">
        <f t="shared" si="170"/>
        <v>696.77309092484177</v>
      </c>
      <c r="BY144">
        <f t="shared" si="170"/>
        <v>810.91993303649315</v>
      </c>
    </row>
    <row r="145" spans="1:77" x14ac:dyDescent="0.25">
      <c r="A145" t="s">
        <v>12</v>
      </c>
      <c r="L145">
        <f>IF(L$3&lt;$G143,L143,L144)</f>
        <v>2.9156415360267586E-38</v>
      </c>
      <c r="M145">
        <f t="shared" ref="M145:BX145" si="171">IF(M$3&lt;$G143,M143,M144)</f>
        <v>4.1312154919057882E-33</v>
      </c>
      <c r="N145">
        <f t="shared" si="171"/>
        <v>5.4019843809783316E-29</v>
      </c>
      <c r="O145">
        <f t="shared" si="171"/>
        <v>1.2497322169209163E-25</v>
      </c>
      <c r="P145">
        <f t="shared" si="171"/>
        <v>7.8928913204177168E-23</v>
      </c>
      <c r="Q145">
        <f t="shared" si="171"/>
        <v>1.8372591013171971E-20</v>
      </c>
      <c r="R145">
        <f t="shared" si="171"/>
        <v>1.9529862864872282E-18</v>
      </c>
      <c r="S145">
        <f t="shared" si="171"/>
        <v>1.1093161061255127E-16</v>
      </c>
      <c r="T145">
        <f t="shared" si="171"/>
        <v>3.7878641658277865E-15</v>
      </c>
      <c r="U145">
        <f t="shared" si="171"/>
        <v>8.5078710402732268E-14</v>
      </c>
      <c r="V145">
        <f t="shared" si="171"/>
        <v>1.3481496934700057E-12</v>
      </c>
      <c r="W145">
        <f t="shared" si="171"/>
        <v>1.5927211275189854E-11</v>
      </c>
      <c r="X145">
        <f t="shared" si="171"/>
        <v>1.4662687957639641E-10</v>
      </c>
      <c r="Y145">
        <f t="shared" si="171"/>
        <v>1.0901516148133689E-9</v>
      </c>
      <c r="Z145">
        <f t="shared" si="171"/>
        <v>6.7399868929462044E-9</v>
      </c>
      <c r="AA145">
        <f t="shared" si="171"/>
        <v>3.5499066841353221E-8</v>
      </c>
      <c r="AB145">
        <f t="shared" si="171"/>
        <v>1.6251609973650127E-7</v>
      </c>
      <c r="AC145">
        <f t="shared" si="171"/>
        <v>6.3214046603802859E-7</v>
      </c>
      <c r="AD145">
        <f t="shared" si="171"/>
        <v>2.1556727065028452E-6</v>
      </c>
      <c r="AE145">
        <f t="shared" si="171"/>
        <v>6.7125520509027087E-6</v>
      </c>
      <c r="AF145">
        <f t="shared" si="171"/>
        <v>1.9273316327888312E-5</v>
      </c>
      <c r="AG145">
        <f t="shared" si="171"/>
        <v>5.1455793747693117E-5</v>
      </c>
      <c r="AH145">
        <f t="shared" si="171"/>
        <v>1.2867087637702276E-4</v>
      </c>
      <c r="AI145">
        <f t="shared" si="171"/>
        <v>3.0328145177637296E-4</v>
      </c>
      <c r="AJ145">
        <f t="shared" si="171"/>
        <v>6.7754569824774022E-4</v>
      </c>
      <c r="AK145">
        <f t="shared" si="171"/>
        <v>1.4416976758755934E-3</v>
      </c>
      <c r="AL145">
        <f t="shared" si="171"/>
        <v>2.9344010854231131E-3</v>
      </c>
      <c r="AM145">
        <f t="shared" si="171"/>
        <v>5.7349267869442428E-3</v>
      </c>
      <c r="AN145">
        <f t="shared" si="171"/>
        <v>1.0798642106739512E-2</v>
      </c>
      <c r="AO145">
        <f t="shared" si="171"/>
        <v>1.9649618948563589E-2</v>
      </c>
      <c r="AP145">
        <f t="shared" si="171"/>
        <v>3.4646207136972015E-2</v>
      </c>
      <c r="AQ145">
        <f t="shared" si="171"/>
        <v>5.9337113075293477E-2</v>
      </c>
      <c r="AR145">
        <f t="shared" si="171"/>
        <v>9.8926715984023861E-2</v>
      </c>
      <c r="AS145">
        <f t="shared" si="171"/>
        <v>0.16086891358933117</v>
      </c>
      <c r="AT145">
        <f t="shared" si="171"/>
        <v>0.25560862082916441</v>
      </c>
      <c r="AU145">
        <f t="shared" si="171"/>
        <v>0.39748909662653198</v>
      </c>
      <c r="AV145">
        <f t="shared" si="171"/>
        <v>0.60584153869843371</v>
      </c>
      <c r="AW145">
        <f t="shared" si="171"/>
        <v>0.90627090319772263</v>
      </c>
      <c r="AX145">
        <f t="shared" si="171"/>
        <v>1.332148753409536</v>
      </c>
      <c r="AY145">
        <f t="shared" si="171"/>
        <v>1.9263202314439489</v>
      </c>
      <c r="AZ145">
        <f t="shared" si="171"/>
        <v>2.7430281147855551</v>
      </c>
      <c r="BA145">
        <f t="shared" si="171"/>
        <v>3.850052516308883</v>
      </c>
      <c r="BB145">
        <f t="shared" si="171"/>
        <v>5.3310602679917816</v>
      </c>
      <c r="BC145">
        <f t="shared" si="171"/>
        <v>7.2881535480263278</v>
      </c>
      <c r="BD145">
        <f t="shared" si="171"/>
        <v>9.8446030110146161</v>
      </c>
      <c r="BE145">
        <f t="shared" si="171"/>
        <v>13.147746688160172</v>
      </c>
      <c r="BF145">
        <f t="shared" si="171"/>
        <v>17.372032345546561</v>
      </c>
      <c r="BG145">
        <f t="shared" si="171"/>
        <v>22.722177908038766</v>
      </c>
      <c r="BH145">
        <f t="shared" si="171"/>
        <v>29.43642203497042</v>
      </c>
      <c r="BI145">
        <f t="shared" si="171"/>
        <v>37.789835009416556</v>
      </c>
      <c r="BJ145">
        <f t="shared" si="171"/>
        <v>48.097658791523237</v>
      </c>
      <c r="BK145">
        <f t="shared" si="171"/>
        <v>60.718644384361347</v>
      </c>
      <c r="BL145">
        <f t="shared" si="171"/>
        <v>76.058354547209618</v>
      </c>
      <c r="BM145">
        <f t="shared" si="171"/>
        <v>94.572400330879034</v>
      </c>
      <c r="BN145">
        <f t="shared" si="171"/>
        <v>116.76958085616124</v>
      </c>
      <c r="BO145">
        <f t="shared" si="171"/>
        <v>143.21489715485055</v>
      </c>
      <c r="BP145">
        <f t="shared" si="171"/>
        <v>174.53241268252643</v>
      </c>
      <c r="BQ145">
        <f t="shared" si="171"/>
        <v>211.40793522983051</v>
      </c>
      <c r="BR145">
        <f t="shared" si="171"/>
        <v>254.59149733980556</v>
      </c>
      <c r="BS145">
        <f t="shared" si="171"/>
        <v>304.89961491956859</v>
      </c>
      <c r="BT145">
        <f t="shared" si="171"/>
        <v>363.21730645421894</v>
      </c>
      <c r="BU145">
        <f t="shared" si="171"/>
        <v>430.49985803231812</v>
      </c>
      <c r="BV145">
        <f t="shared" si="171"/>
        <v>507.77432222304174</v>
      </c>
      <c r="BW145">
        <f t="shared" si="171"/>
        <v>596.14074165806699</v>
      </c>
      <c r="BX145">
        <f t="shared" si="171"/>
        <v>696.77309092484177</v>
      </c>
      <c r="BY145">
        <f t="shared" ref="BY145" si="172">IF(BY$3&lt;$G143,BY143,BY144)</f>
        <v>810.91993303649315</v>
      </c>
    </row>
    <row r="146" spans="1:77" x14ac:dyDescent="0.25">
      <c r="A146" t="s">
        <v>131</v>
      </c>
      <c r="B146" t="s">
        <v>82</v>
      </c>
      <c r="C146">
        <v>8.9960000000000004</v>
      </c>
      <c r="D146">
        <v>-17264</v>
      </c>
      <c r="E146">
        <v>-0.95189999999999997</v>
      </c>
      <c r="F146">
        <v>0</v>
      </c>
      <c r="G146">
        <v>1016</v>
      </c>
      <c r="I146">
        <f t="shared" si="126"/>
        <v>2.9063331608630275E-6</v>
      </c>
      <c r="J146">
        <f t="shared" si="127"/>
        <v>2.2088132022559008E-3</v>
      </c>
      <c r="L146">
        <f t="shared" si="166"/>
        <v>1.7374514847783864E-34</v>
      </c>
      <c r="M146">
        <f t="shared" si="155"/>
        <v>9.700098759669928E-30</v>
      </c>
      <c r="N146">
        <f t="shared" si="155"/>
        <v>6.0209364753603874E-26</v>
      </c>
      <c r="O146">
        <f t="shared" si="155"/>
        <v>7.5713171607179245E-23</v>
      </c>
      <c r="P146">
        <f t="shared" si="155"/>
        <v>2.8771207136386115E-20</v>
      </c>
      <c r="Q146">
        <f t="shared" si="155"/>
        <v>4.3571385306460962E-18</v>
      </c>
      <c r="R146">
        <f t="shared" si="155"/>
        <v>3.2041115326718804E-16</v>
      </c>
      <c r="S146">
        <f t="shared" si="155"/>
        <v>1.3224404021653112E-14</v>
      </c>
      <c r="T146">
        <f t="shared" si="155"/>
        <v>3.4147761041491164E-13</v>
      </c>
      <c r="U146">
        <f t="shared" si="155"/>
        <v>5.9939274447848417E-12</v>
      </c>
      <c r="V146">
        <f t="shared" si="155"/>
        <v>7.6286541325143052E-11</v>
      </c>
      <c r="W146">
        <f t="shared" si="155"/>
        <v>7.4077601710582289E-10</v>
      </c>
      <c r="X146">
        <f t="shared" si="155"/>
        <v>5.7162812982624087E-9</v>
      </c>
      <c r="Y146">
        <f t="shared" si="155"/>
        <v>3.6227530986755387E-8</v>
      </c>
      <c r="Z146">
        <f t="shared" si="155"/>
        <v>1.9371642281762871E-7</v>
      </c>
      <c r="AA146">
        <f t="shared" si="155"/>
        <v>8.9363754130721316E-7</v>
      </c>
      <c r="AB146">
        <f t="shared" si="159"/>
        <v>3.6230497491670906E-6</v>
      </c>
      <c r="AC146">
        <f t="shared" si="159"/>
        <v>1.3111879546629002E-5</v>
      </c>
      <c r="AD146">
        <f t="shared" si="159"/>
        <v>4.2919130521968491E-5</v>
      </c>
      <c r="AE146">
        <f t="shared" si="159"/>
        <v>1.2849929054599296E-4</v>
      </c>
      <c r="AF146">
        <f t="shared" si="159"/>
        <v>3.5529225766992695E-4</v>
      </c>
      <c r="AG146">
        <f t="shared" si="159"/>
        <v>9.1474594801928667E-4</v>
      </c>
      <c r="AH146">
        <f t="shared" si="159"/>
        <v>2.2088132022559008E-3</v>
      </c>
      <c r="AI146">
        <f t="shared" si="159"/>
        <v>5.0335261903174337E-3</v>
      </c>
      <c r="AJ146">
        <f t="shared" si="159"/>
        <v>1.088458263358983E-2</v>
      </c>
      <c r="AK146">
        <f t="shared" si="159"/>
        <v>2.2441936167518703E-2</v>
      </c>
      <c r="AL146">
        <f t="shared" si="159"/>
        <v>4.430524539828877E-2</v>
      </c>
      <c r="AM146">
        <f t="shared" si="159"/>
        <v>8.4066470981684904E-2</v>
      </c>
      <c r="AN146">
        <f t="shared" si="159"/>
        <v>0.15381850412786494</v>
      </c>
      <c r="AO146">
        <f t="shared" si="159"/>
        <v>0.27220802974738278</v>
      </c>
      <c r="AP146">
        <f t="shared" si="159"/>
        <v>0.46714558648521759</v>
      </c>
      <c r="AQ146">
        <f t="shared" si="159"/>
        <v>0.77928499201802959</v>
      </c>
      <c r="AR146">
        <f t="shared" si="149"/>
        <v>1.2663773649580246</v>
      </c>
      <c r="AS146">
        <f t="shared" si="149"/>
        <v>2.0085917627151648</v>
      </c>
      <c r="AT146">
        <f t="shared" si="149"/>
        <v>3.1148752981733767</v>
      </c>
      <c r="AU146">
        <f t="shared" si="149"/>
        <v>4.7304012464498628</v>
      </c>
      <c r="AV146">
        <f t="shared" si="149"/>
        <v>7.0451251952247809</v>
      </c>
      <c r="AW146">
        <f t="shared" si="149"/>
        <v>10.303438054310693</v>
      </c>
      <c r="AX146">
        <f t="shared" si="149"/>
        <v>14.814872174364904</v>
      </c>
      <c r="AY146">
        <f t="shared" si="149"/>
        <v>20.965784400515538</v>
      </c>
      <c r="AZ146">
        <f t="shared" si="149"/>
        <v>29.231908995032079</v>
      </c>
      <c r="BA146">
        <f t="shared" si="149"/>
        <v>40.191645238405734</v>
      </c>
      <c r="BB146">
        <f t="shared" si="149"/>
        <v>54.539920182054722</v>
      </c>
      <c r="BC146">
        <f t="shared" si="149"/>
        <v>73.102447253444637</v>
      </c>
      <c r="BD146">
        <f t="shared" si="149"/>
        <v>96.850186720842956</v>
      </c>
      <c r="BE146">
        <f t="shared" si="149"/>
        <v>126.91380466977817</v>
      </c>
      <c r="BF146">
        <f t="shared" si="149"/>
        <v>164.59792314916191</v>
      </c>
      <c r="BG146">
        <f t="shared" si="149"/>
        <v>211.39495532629215</v>
      </c>
      <c r="BH146">
        <f t="shared" si="149"/>
        <v>268.99832548800981</v>
      </c>
      <c r="BI146">
        <f t="shared" ref="BI146:BZ159" si="173">760*10^($C146+$D146/BI$3+$E146*LOG10(BI$3)+$F146/(BI$3)^3)</f>
        <v>339.31488404673922</v>
      </c>
      <c r="BJ146">
        <f t="shared" si="173"/>
        <v>424.47634176551509</v>
      </c>
      <c r="BK146">
        <f t="shared" si="173"/>
        <v>526.84956455624126</v>
      </c>
      <c r="BL146">
        <f t="shared" si="173"/>
        <v>649.04558975472196</v>
      </c>
      <c r="BM146">
        <f t="shared" si="173"/>
        <v>793.92724606097659</v>
      </c>
      <c r="BN146">
        <f t="shared" si="173"/>
        <v>964.61528170601343</v>
      </c>
      <c r="BO146">
        <f t="shared" si="173"/>
        <v>1164.4929282629826</v>
      </c>
      <c r="BP146">
        <f t="shared" si="173"/>
        <v>1397.2088503149766</v>
      </c>
      <c r="BQ146">
        <f t="shared" si="173"/>
        <v>1666.6784534443518</v>
      </c>
      <c r="BR146">
        <f t="shared" si="173"/>
        <v>1977.0835443106835</v>
      </c>
      <c r="BS146">
        <f t="shared" si="173"/>
        <v>2332.8703566011882</v>
      </c>
      <c r="BT146">
        <f t="shared" si="173"/>
        <v>2738.745975105362</v>
      </c>
      <c r="BU146">
        <f t="shared" si="173"/>
        <v>3199.6732068886536</v>
      </c>
      <c r="BV146">
        <f t="shared" si="173"/>
        <v>3720.8639633870007</v>
      </c>
      <c r="BW146">
        <f t="shared" si="173"/>
        <v>4307.7712301398606</v>
      </c>
      <c r="BX146">
        <f t="shared" si="173"/>
        <v>4966.0797117991033</v>
      </c>
      <c r="BY146">
        <f t="shared" si="173"/>
        <v>5701.6952490145932</v>
      </c>
    </row>
    <row r="147" spans="1:77" x14ac:dyDescent="0.25">
      <c r="A147" t="s">
        <v>131</v>
      </c>
      <c r="B147" t="s">
        <v>83</v>
      </c>
      <c r="C147">
        <v>4.9119999999999999</v>
      </c>
      <c r="D147">
        <v>-15824</v>
      </c>
      <c r="E147">
        <v>0</v>
      </c>
      <c r="F147">
        <v>0</v>
      </c>
      <c r="G147">
        <v>0</v>
      </c>
      <c r="I147">
        <f t="shared" si="126"/>
        <v>2.3049773741017251E-6</v>
      </c>
      <c r="J147">
        <f t="shared" si="127"/>
        <v>1.751782804317311E-3</v>
      </c>
      <c r="L147">
        <f t="shared" si="166"/>
        <v>1.7092815004351668E-32</v>
      </c>
      <c r="M147">
        <f t="shared" si="166"/>
        <v>4.2498064159272457E-28</v>
      </c>
      <c r="N147">
        <f t="shared" si="166"/>
        <v>1.3957691409447368E-24</v>
      </c>
      <c r="O147">
        <f t="shared" si="166"/>
        <v>1.0517305794466938E-21</v>
      </c>
      <c r="P147">
        <f t="shared" si="166"/>
        <v>2.6271221067284723E-19</v>
      </c>
      <c r="Q147">
        <f t="shared" si="166"/>
        <v>2.8067143020726451E-17</v>
      </c>
      <c r="R147">
        <f t="shared" si="166"/>
        <v>1.5385063977572332E-15</v>
      </c>
      <c r="S147">
        <f t="shared" si="166"/>
        <v>4.9447794489782026E-14</v>
      </c>
      <c r="T147">
        <f t="shared" si="166"/>
        <v>1.0299439533867814E-12</v>
      </c>
      <c r="U147">
        <f t="shared" si="166"/>
        <v>1.5008697484478592E-11</v>
      </c>
      <c r="V147">
        <f t="shared" si="166"/>
        <v>1.6240199877799977E-10</v>
      </c>
      <c r="W147">
        <f t="shared" si="166"/>
        <v>1.3676390322658273E-9</v>
      </c>
      <c r="X147">
        <f t="shared" si="166"/>
        <v>9.3070831144143685E-9</v>
      </c>
      <c r="Y147">
        <f t="shared" si="166"/>
        <v>5.2763962353674838E-8</v>
      </c>
      <c r="Z147">
        <f t="shared" si="166"/>
        <v>2.554812585009217E-7</v>
      </c>
      <c r="AA147">
        <f t="shared" si="166"/>
        <v>1.0784837164837108E-6</v>
      </c>
      <c r="AB147">
        <f t="shared" si="159"/>
        <v>4.0378197282918563E-6</v>
      </c>
      <c r="AC147">
        <f t="shared" si="159"/>
        <v>1.3602338939508075E-5</v>
      </c>
      <c r="AD147">
        <f t="shared" si="159"/>
        <v>4.1735526827746534E-5</v>
      </c>
      <c r="AE147">
        <f t="shared" si="159"/>
        <v>1.1785068489719295E-4</v>
      </c>
      <c r="AF147">
        <f t="shared" si="159"/>
        <v>3.0899855565998027E-4</v>
      </c>
      <c r="AG147">
        <f t="shared" si="159"/>
        <v>7.5807145554582548E-4</v>
      </c>
      <c r="AH147">
        <f t="shared" si="159"/>
        <v>1.751782804317311E-3</v>
      </c>
      <c r="AI147">
        <f t="shared" si="159"/>
        <v>3.8351409883719211E-3</v>
      </c>
      <c r="AJ147">
        <f t="shared" si="159"/>
        <v>7.9949102410564743E-3</v>
      </c>
      <c r="AK147">
        <f t="shared" si="159"/>
        <v>1.5940816480714323E-2</v>
      </c>
      <c r="AL147">
        <f t="shared" si="159"/>
        <v>3.0519562111846043E-2</v>
      </c>
      <c r="AM147">
        <f t="shared" si="159"/>
        <v>5.6302525764527128E-2</v>
      </c>
      <c r="AN147">
        <f t="shared" si="159"/>
        <v>0.10039278014349004</v>
      </c>
      <c r="AO147">
        <f t="shared" si="159"/>
        <v>0.17350023955560787</v>
      </c>
      <c r="AP147">
        <f t="shared" si="159"/>
        <v>0.29133491763586378</v>
      </c>
      <c r="AQ147">
        <f t="shared" si="159"/>
        <v>0.47636714150919557</v>
      </c>
      <c r="AR147">
        <f t="shared" si="149"/>
        <v>0.76</v>
      </c>
      <c r="AS147">
        <f t="shared" si="149"/>
        <v>1.1851933390961005</v>
      </c>
      <c r="AT147">
        <f t="shared" si="149"/>
        <v>1.8095704556825034</v>
      </c>
      <c r="AU147">
        <f t="shared" si="149"/>
        <v>2.7090286140394508</v>
      </c>
      <c r="AV147">
        <f t="shared" si="149"/>
        <v>3.9818630544923765</v>
      </c>
      <c r="AW147">
        <f t="shared" si="149"/>
        <v>5.753401780232049</v>
      </c>
      <c r="AX147">
        <f t="shared" ref="AX147:BN169" si="174">760*10^($C147+$D147/AX$3+$E147*LOG10(AX$3)+$F147/(AX$3)^3)</f>
        <v>8.1811356235867443</v>
      </c>
      <c r="AY147">
        <f t="shared" si="174"/>
        <v>11.460315425462372</v>
      </c>
      <c r="AZ147">
        <f t="shared" si="174"/>
        <v>15.829976091971153</v>
      </c>
      <c r="BA147">
        <f t="shared" si="174"/>
        <v>21.579336240617394</v>
      </c>
      <c r="BB147">
        <f t="shared" si="174"/>
        <v>29.054512459009864</v>
      </c>
      <c r="BC147">
        <f t="shared" si="174"/>
        <v>38.665479131731487</v>
      </c>
      <c r="BD147">
        <f t="shared" si="174"/>
        <v>50.893198518903382</v>
      </c>
      <c r="BE147">
        <f t="shared" si="174"/>
        <v>66.296841382666557</v>
      </c>
      <c r="BF147">
        <f t="shared" si="174"/>
        <v>85.521015968055451</v>
      </c>
      <c r="BG147">
        <f t="shared" si="174"/>
        <v>109.30292249829616</v>
      </c>
      <c r="BH147">
        <f t="shared" si="174"/>
        <v>138.47935143142359</v>
      </c>
      <c r="BI147">
        <f t="shared" si="174"/>
        <v>173.9934463915732</v>
      </c>
      <c r="BJ147">
        <f t="shared" si="174"/>
        <v>216.90115674886135</v>
      </c>
      <c r="BK147">
        <f t="shared" si="174"/>
        <v>268.37731007034944</v>
      </c>
      <c r="BL147">
        <f t="shared" si="174"/>
        <v>329.72124088470906</v>
      </c>
      <c r="BM147">
        <f t="shared" si="174"/>
        <v>402.36191917672045</v>
      </c>
      <c r="BN147">
        <f t="shared" si="174"/>
        <v>487.86252954210926</v>
      </c>
      <c r="BO147">
        <f t="shared" si="173"/>
        <v>587.92445978742592</v>
      </c>
      <c r="BP147">
        <f t="shared" si="173"/>
        <v>704.39066576830487</v>
      </c>
      <c r="BQ147">
        <f t="shared" si="173"/>
        <v>839.2483872561204</v>
      </c>
      <c r="BR147">
        <f t="shared" si="173"/>
        <v>994.63119746177915</v>
      </c>
      <c r="BS147">
        <f t="shared" si="173"/>
        <v>1172.8203764019709</v>
      </c>
      <c r="BT147">
        <f t="shared" si="173"/>
        <v>1376.2456054647007</v>
      </c>
      <c r="BU147">
        <f t="shared" si="173"/>
        <v>1607.4849872353705</v>
      </c>
      <c r="BV147">
        <f t="shared" si="173"/>
        <v>1869.2644008200034</v>
      </c>
      <c r="BW147">
        <f t="shared" si="173"/>
        <v>2164.456208504168</v>
      </c>
      <c r="BX147">
        <f t="shared" si="173"/>
        <v>2496.0773345873777</v>
      </c>
      <c r="BY147">
        <f t="shared" si="173"/>
        <v>2867.2867416202166</v>
      </c>
    </row>
    <row r="148" spans="1:77" x14ac:dyDescent="0.25">
      <c r="A148" t="s">
        <v>11</v>
      </c>
      <c r="L148">
        <f>IF(L$3&lt;$G146,L146,L147)</f>
        <v>1.7374514847783864E-34</v>
      </c>
      <c r="M148">
        <f t="shared" ref="M148:BX148" si="175">IF(M$3&lt;$G146,M146,M147)</f>
        <v>9.700098759669928E-30</v>
      </c>
      <c r="N148">
        <f t="shared" si="175"/>
        <v>6.0209364753603874E-26</v>
      </c>
      <c r="O148">
        <f t="shared" si="175"/>
        <v>7.5713171607179245E-23</v>
      </c>
      <c r="P148">
        <f t="shared" si="175"/>
        <v>2.8771207136386115E-20</v>
      </c>
      <c r="Q148">
        <f t="shared" si="175"/>
        <v>4.3571385306460962E-18</v>
      </c>
      <c r="R148">
        <f t="shared" si="175"/>
        <v>3.2041115326718804E-16</v>
      </c>
      <c r="S148">
        <f t="shared" si="175"/>
        <v>1.3224404021653112E-14</v>
      </c>
      <c r="T148">
        <f t="shared" si="175"/>
        <v>3.4147761041491164E-13</v>
      </c>
      <c r="U148">
        <f t="shared" si="175"/>
        <v>5.9939274447848417E-12</v>
      </c>
      <c r="V148">
        <f t="shared" si="175"/>
        <v>7.6286541325143052E-11</v>
      </c>
      <c r="W148">
        <f t="shared" si="175"/>
        <v>7.4077601710582289E-10</v>
      </c>
      <c r="X148">
        <f t="shared" si="175"/>
        <v>5.7162812982624087E-9</v>
      </c>
      <c r="Y148">
        <f t="shared" si="175"/>
        <v>5.2763962353674838E-8</v>
      </c>
      <c r="Z148">
        <f t="shared" si="175"/>
        <v>2.554812585009217E-7</v>
      </c>
      <c r="AA148">
        <f t="shared" si="175"/>
        <v>1.0784837164837108E-6</v>
      </c>
      <c r="AB148">
        <f t="shared" si="175"/>
        <v>4.0378197282918563E-6</v>
      </c>
      <c r="AC148">
        <f t="shared" si="175"/>
        <v>1.3602338939508075E-5</v>
      </c>
      <c r="AD148">
        <f t="shared" si="175"/>
        <v>4.1735526827746534E-5</v>
      </c>
      <c r="AE148">
        <f t="shared" si="175"/>
        <v>1.1785068489719295E-4</v>
      </c>
      <c r="AF148">
        <f t="shared" si="175"/>
        <v>3.0899855565998027E-4</v>
      </c>
      <c r="AG148">
        <f t="shared" si="175"/>
        <v>7.5807145554582548E-4</v>
      </c>
      <c r="AH148">
        <f t="shared" si="175"/>
        <v>1.751782804317311E-3</v>
      </c>
      <c r="AI148">
        <f t="shared" si="175"/>
        <v>3.8351409883719211E-3</v>
      </c>
      <c r="AJ148">
        <f t="shared" si="175"/>
        <v>7.9949102410564743E-3</v>
      </c>
      <c r="AK148">
        <f t="shared" si="175"/>
        <v>1.5940816480714323E-2</v>
      </c>
      <c r="AL148">
        <f t="shared" si="175"/>
        <v>3.0519562111846043E-2</v>
      </c>
      <c r="AM148">
        <f t="shared" si="175"/>
        <v>5.6302525764527128E-2</v>
      </c>
      <c r="AN148">
        <f t="shared" si="175"/>
        <v>0.10039278014349004</v>
      </c>
      <c r="AO148">
        <f t="shared" si="175"/>
        <v>0.17350023955560787</v>
      </c>
      <c r="AP148">
        <f t="shared" si="175"/>
        <v>0.29133491763586378</v>
      </c>
      <c r="AQ148">
        <f t="shared" si="175"/>
        <v>0.47636714150919557</v>
      </c>
      <c r="AR148">
        <f t="shared" si="175"/>
        <v>0.76</v>
      </c>
      <c r="AS148">
        <f t="shared" si="175"/>
        <v>1.1851933390961005</v>
      </c>
      <c r="AT148">
        <f t="shared" si="175"/>
        <v>1.8095704556825034</v>
      </c>
      <c r="AU148">
        <f t="shared" si="175"/>
        <v>2.7090286140394508</v>
      </c>
      <c r="AV148">
        <f t="shared" si="175"/>
        <v>3.9818630544923765</v>
      </c>
      <c r="AW148">
        <f t="shared" si="175"/>
        <v>5.753401780232049</v>
      </c>
      <c r="AX148">
        <f t="shared" si="175"/>
        <v>8.1811356235867443</v>
      </c>
      <c r="AY148">
        <f t="shared" si="175"/>
        <v>11.460315425462372</v>
      </c>
      <c r="AZ148">
        <f t="shared" si="175"/>
        <v>15.829976091971153</v>
      </c>
      <c r="BA148">
        <f t="shared" si="175"/>
        <v>21.579336240617394</v>
      </c>
      <c r="BB148">
        <f t="shared" si="175"/>
        <v>29.054512459009864</v>
      </c>
      <c r="BC148">
        <f t="shared" si="175"/>
        <v>38.665479131731487</v>
      </c>
      <c r="BD148">
        <f t="shared" si="175"/>
        <v>50.893198518903382</v>
      </c>
      <c r="BE148">
        <f t="shared" si="175"/>
        <v>66.296841382666557</v>
      </c>
      <c r="BF148">
        <f t="shared" si="175"/>
        <v>85.521015968055451</v>
      </c>
      <c r="BG148">
        <f t="shared" si="175"/>
        <v>109.30292249829616</v>
      </c>
      <c r="BH148">
        <f t="shared" si="175"/>
        <v>138.47935143142359</v>
      </c>
      <c r="BI148">
        <f t="shared" si="175"/>
        <v>173.9934463915732</v>
      </c>
      <c r="BJ148">
        <f t="shared" si="175"/>
        <v>216.90115674886135</v>
      </c>
      <c r="BK148">
        <f t="shared" si="175"/>
        <v>268.37731007034944</v>
      </c>
      <c r="BL148">
        <f t="shared" si="175"/>
        <v>329.72124088470906</v>
      </c>
      <c r="BM148">
        <f t="shared" si="175"/>
        <v>402.36191917672045</v>
      </c>
      <c r="BN148">
        <f t="shared" si="175"/>
        <v>487.86252954210926</v>
      </c>
      <c r="BO148">
        <f t="shared" si="175"/>
        <v>587.92445978742592</v>
      </c>
      <c r="BP148">
        <f t="shared" si="175"/>
        <v>704.39066576830487</v>
      </c>
      <c r="BQ148">
        <f t="shared" si="175"/>
        <v>839.2483872561204</v>
      </c>
      <c r="BR148">
        <f t="shared" si="175"/>
        <v>994.63119746177915</v>
      </c>
      <c r="BS148">
        <f t="shared" si="175"/>
        <v>1172.8203764019709</v>
      </c>
      <c r="BT148">
        <f t="shared" si="175"/>
        <v>1376.2456054647007</v>
      </c>
      <c r="BU148">
        <f t="shared" si="175"/>
        <v>1607.4849872353705</v>
      </c>
      <c r="BV148">
        <f t="shared" si="175"/>
        <v>1869.2644008200034</v>
      </c>
      <c r="BW148">
        <f t="shared" si="175"/>
        <v>2164.456208504168</v>
      </c>
      <c r="BX148">
        <f t="shared" si="175"/>
        <v>2496.0773345873777</v>
      </c>
      <c r="BY148">
        <f t="shared" ref="BY148" si="176">IF(BY$3&lt;$G146,BY146,BY147)</f>
        <v>2867.2867416202166</v>
      </c>
    </row>
    <row r="149" spans="1:77" x14ac:dyDescent="0.25">
      <c r="A149" t="s">
        <v>132</v>
      </c>
      <c r="B149" t="s">
        <v>82</v>
      </c>
      <c r="C149">
        <v>9.6988000000000003</v>
      </c>
      <c r="D149">
        <v>-11034</v>
      </c>
      <c r="E149">
        <v>-1.2869999999999999</v>
      </c>
      <c r="F149">
        <v>0</v>
      </c>
      <c r="G149">
        <v>1345</v>
      </c>
      <c r="I149">
        <f t="shared" si="126"/>
        <v>1.7995774793786411E-2</v>
      </c>
      <c r="J149">
        <f t="shared" si="127"/>
        <v>13.676788843277672</v>
      </c>
      <c r="L149">
        <f t="shared" si="166"/>
        <v>4.4234628418176904E-19</v>
      </c>
      <c r="M149">
        <f t="shared" si="166"/>
        <v>4.4149835224917805E-16</v>
      </c>
      <c r="N149">
        <f t="shared" si="166"/>
        <v>1.0915388474642202E-13</v>
      </c>
      <c r="O149">
        <f t="shared" si="166"/>
        <v>9.7937413239988172E-12</v>
      </c>
      <c r="P149">
        <f t="shared" si="166"/>
        <v>4.1127558903275812E-10</v>
      </c>
      <c r="Q149">
        <f t="shared" si="166"/>
        <v>9.6385007810831115E-9</v>
      </c>
      <c r="R149">
        <f t="shared" si="166"/>
        <v>1.4292732707648185E-7</v>
      </c>
      <c r="S149">
        <f t="shared" si="166"/>
        <v>1.4703128278954182E-6</v>
      </c>
      <c r="T149">
        <f t="shared" si="166"/>
        <v>1.1241823928797298E-5</v>
      </c>
      <c r="U149">
        <f t="shared" si="166"/>
        <v>6.7340287202646677E-5</v>
      </c>
      <c r="V149">
        <f t="shared" si="166"/>
        <v>3.292330934618966E-4</v>
      </c>
      <c r="W149">
        <f t="shared" si="166"/>
        <v>1.3568957124332408E-3</v>
      </c>
      <c r="X149">
        <f t="shared" si="166"/>
        <v>4.8374177326795161E-3</v>
      </c>
      <c r="Y149">
        <f t="shared" si="166"/>
        <v>1.5232512241220721E-2</v>
      </c>
      <c r="Z149">
        <f t="shared" si="166"/>
        <v>4.3095519027665452E-2</v>
      </c>
      <c r="AA149">
        <f t="shared" si="166"/>
        <v>0.11109969407097385</v>
      </c>
      <c r="AB149">
        <f t="shared" si="159"/>
        <v>0.26406286359255182</v>
      </c>
      <c r="AC149">
        <f t="shared" si="159"/>
        <v>0.58437335480072894</v>
      </c>
      <c r="AD149">
        <f t="shared" si="159"/>
        <v>1.2141607521834792</v>
      </c>
      <c r="AE149">
        <f t="shared" si="159"/>
        <v>2.3852873166287858</v>
      </c>
      <c r="AF149">
        <f t="shared" si="159"/>
        <v>4.4577759715009186</v>
      </c>
      <c r="AG149">
        <f t="shared" si="159"/>
        <v>7.9666878495677382</v>
      </c>
      <c r="AH149">
        <f t="shared" si="159"/>
        <v>13.676788843277672</v>
      </c>
      <c r="AI149">
        <f t="shared" si="159"/>
        <v>22.643680547493393</v>
      </c>
      <c r="AJ149">
        <f t="shared" si="159"/>
        <v>36.279490106854048</v>
      </c>
      <c r="AK149">
        <f t="shared" si="159"/>
        <v>56.420772589173076</v>
      </c>
      <c r="AL149">
        <f t="shared" si="159"/>
        <v>85.396013100017512</v>
      </c>
      <c r="AM149">
        <f t="shared" si="159"/>
        <v>126.09003534907993</v>
      </c>
      <c r="AN149">
        <f t="shared" si="159"/>
        <v>182.002719883232</v>
      </c>
      <c r="AO149">
        <f t="shared" si="159"/>
        <v>257.29968439426796</v>
      </c>
      <c r="AP149">
        <f t="shared" si="159"/>
        <v>356.85294630847164</v>
      </c>
      <c r="AQ149">
        <f t="shared" si="159"/>
        <v>486.27003584892606</v>
      </c>
      <c r="AR149">
        <f t="shared" ref="AR149:BG171" si="177">760*10^($C149+$D149/AR$3+$E149*LOG10(AR$3)+$F149/(AR$3)^3)</f>
        <v>651.91051771018851</v>
      </c>
      <c r="AS149">
        <f t="shared" si="177"/>
        <v>860.88937673367082</v>
      </c>
      <c r="AT149">
        <f t="shared" si="177"/>
        <v>1121.0671985388562</v>
      </c>
      <c r="AU149">
        <f t="shared" si="177"/>
        <v>1441.0275076848804</v>
      </c>
      <c r="AV149">
        <f t="shared" si="177"/>
        <v>1830.0419982204035</v>
      </c>
      <c r="AW149">
        <f t="shared" si="177"/>
        <v>2298.0246954497484</v>
      </c>
      <c r="AX149">
        <f t="shared" si="177"/>
        <v>2855.476319973679</v>
      </c>
      <c r="AY149">
        <f t="shared" si="177"/>
        <v>3513.4202866232658</v>
      </c>
      <c r="AZ149">
        <f t="shared" si="177"/>
        <v>4283.3318662540869</v>
      </c>
      <c r="BA149">
        <f t="shared" si="177"/>
        <v>5177.062074309034</v>
      </c>
      <c r="BB149">
        <f t="shared" si="177"/>
        <v>6206.7578348130601</v>
      </c>
      <c r="BC149">
        <f t="shared" si="177"/>
        <v>7384.779910902429</v>
      </c>
      <c r="BD149">
        <f t="shared" si="177"/>
        <v>8723.6200020283632</v>
      </c>
      <c r="BE149">
        <f t="shared" si="177"/>
        <v>10235.81829211621</v>
      </c>
      <c r="BF149">
        <f t="shared" si="177"/>
        <v>11933.882600000714</v>
      </c>
      <c r="BG149">
        <f t="shared" si="177"/>
        <v>13830.210140282905</v>
      </c>
      <c r="BH149">
        <f t="shared" ref="BH149:BY164" si="178">760*10^($C149+$D149/BH$3+$E149*LOG10(BH$3)+$F149/(BH$3)^3)</f>
        <v>15937.012755260192</v>
      </c>
      <c r="BI149">
        <f t="shared" si="178"/>
        <v>18266.24633164363</v>
      </c>
      <c r="BJ149">
        <f t="shared" si="178"/>
        <v>20829.544973291515</v>
      </c>
      <c r="BK149">
        <f t="shared" si="178"/>
        <v>23638.160366143613</v>
      </c>
      <c r="BL149">
        <f t="shared" si="178"/>
        <v>26702.906646101845</v>
      </c>
      <c r="BM149">
        <f t="shared" si="178"/>
        <v>30034.110966229695</v>
      </c>
      <c r="BN149">
        <f t="shared" si="178"/>
        <v>33641.569857184695</v>
      </c>
      <c r="BO149">
        <f t="shared" si="178"/>
        <v>37534.51138461518</v>
      </c>
      <c r="BP149">
        <f t="shared" si="178"/>
        <v>41721.563029290352</v>
      </c>
      <c r="BQ149">
        <f t="shared" si="178"/>
        <v>46210.725149644888</v>
      </c>
      <c r="BR149">
        <f t="shared" si="178"/>
        <v>51009.349831607469</v>
      </c>
      <c r="BS149">
        <f t="shared" si="178"/>
        <v>56124.124886304875</v>
      </c>
      <c r="BT149">
        <f t="shared" si="178"/>
        <v>61561.062721617316</v>
      </c>
      <c r="BU149">
        <f t="shared" si="178"/>
        <v>67325.493787698084</v>
      </c>
      <c r="BV149">
        <f t="shared" si="178"/>
        <v>73422.064278510457</v>
      </c>
      <c r="BW149">
        <f t="shared" si="178"/>
        <v>79854.737760238801</v>
      </c>
      <c r="BX149">
        <f t="shared" si="178"/>
        <v>86626.800392202349</v>
      </c>
      <c r="BY149">
        <f t="shared" si="178"/>
        <v>93740.869405765057</v>
      </c>
    </row>
    <row r="150" spans="1:77" x14ac:dyDescent="0.25">
      <c r="A150" t="s">
        <v>132</v>
      </c>
      <c r="B150" t="s">
        <v>83</v>
      </c>
      <c r="C150">
        <v>0</v>
      </c>
      <c r="D150">
        <v>0</v>
      </c>
      <c r="E150">
        <v>0</v>
      </c>
      <c r="F150">
        <v>0</v>
      </c>
      <c r="G150">
        <v>0</v>
      </c>
      <c r="I150">
        <f t="shared" si="126"/>
        <v>1</v>
      </c>
      <c r="J150">
        <f t="shared" si="127"/>
        <v>760</v>
      </c>
      <c r="L150">
        <f t="shared" si="166"/>
        <v>760</v>
      </c>
      <c r="M150">
        <f t="shared" si="166"/>
        <v>760</v>
      </c>
      <c r="N150">
        <f t="shared" si="166"/>
        <v>760</v>
      </c>
      <c r="O150">
        <f t="shared" si="166"/>
        <v>760</v>
      </c>
      <c r="P150">
        <f t="shared" si="166"/>
        <v>760</v>
      </c>
      <c r="Q150">
        <f t="shared" si="166"/>
        <v>760</v>
      </c>
      <c r="R150">
        <f t="shared" si="166"/>
        <v>760</v>
      </c>
      <c r="S150">
        <f t="shared" si="166"/>
        <v>760</v>
      </c>
      <c r="T150">
        <f t="shared" si="166"/>
        <v>760</v>
      </c>
      <c r="U150">
        <f t="shared" si="166"/>
        <v>760</v>
      </c>
      <c r="V150">
        <f t="shared" si="166"/>
        <v>760</v>
      </c>
      <c r="W150">
        <f t="shared" si="166"/>
        <v>760</v>
      </c>
      <c r="X150">
        <f t="shared" si="166"/>
        <v>760</v>
      </c>
      <c r="Y150">
        <f t="shared" si="166"/>
        <v>760</v>
      </c>
      <c r="Z150">
        <f t="shared" si="166"/>
        <v>760</v>
      </c>
      <c r="AA150">
        <f t="shared" si="166"/>
        <v>760</v>
      </c>
      <c r="AB150">
        <f t="shared" si="159"/>
        <v>760</v>
      </c>
      <c r="AC150">
        <f t="shared" si="159"/>
        <v>760</v>
      </c>
      <c r="AD150">
        <f t="shared" si="159"/>
        <v>760</v>
      </c>
      <c r="AE150">
        <f t="shared" si="159"/>
        <v>760</v>
      </c>
      <c r="AF150">
        <f t="shared" si="159"/>
        <v>760</v>
      </c>
      <c r="AG150">
        <f t="shared" si="159"/>
        <v>760</v>
      </c>
      <c r="AH150">
        <f t="shared" si="159"/>
        <v>760</v>
      </c>
      <c r="AI150">
        <f t="shared" si="159"/>
        <v>760</v>
      </c>
      <c r="AJ150">
        <f t="shared" si="159"/>
        <v>760</v>
      </c>
      <c r="AK150">
        <f t="shared" si="159"/>
        <v>760</v>
      </c>
      <c r="AL150">
        <f t="shared" si="159"/>
        <v>760</v>
      </c>
      <c r="AM150">
        <f t="shared" si="159"/>
        <v>760</v>
      </c>
      <c r="AN150">
        <f t="shared" si="159"/>
        <v>760</v>
      </c>
      <c r="AO150">
        <f t="shared" si="159"/>
        <v>760</v>
      </c>
      <c r="AP150">
        <f t="shared" si="159"/>
        <v>760</v>
      </c>
      <c r="AQ150">
        <f t="shared" si="159"/>
        <v>760</v>
      </c>
      <c r="AR150">
        <f t="shared" si="177"/>
        <v>760</v>
      </c>
      <c r="AS150">
        <f t="shared" si="177"/>
        <v>760</v>
      </c>
      <c r="AT150">
        <f t="shared" si="177"/>
        <v>760</v>
      </c>
      <c r="AU150">
        <f t="shared" si="177"/>
        <v>760</v>
      </c>
      <c r="AV150">
        <f t="shared" si="177"/>
        <v>760</v>
      </c>
      <c r="AW150">
        <f t="shared" si="177"/>
        <v>760</v>
      </c>
      <c r="AX150">
        <f t="shared" si="177"/>
        <v>760</v>
      </c>
      <c r="AY150">
        <f t="shared" si="177"/>
        <v>760</v>
      </c>
      <c r="AZ150">
        <f t="shared" si="177"/>
        <v>760</v>
      </c>
      <c r="BA150">
        <f t="shared" si="177"/>
        <v>760</v>
      </c>
      <c r="BB150">
        <f t="shared" si="177"/>
        <v>760</v>
      </c>
      <c r="BC150">
        <f t="shared" si="177"/>
        <v>760</v>
      </c>
      <c r="BD150">
        <f t="shared" si="177"/>
        <v>760</v>
      </c>
      <c r="BE150">
        <f t="shared" si="177"/>
        <v>760</v>
      </c>
      <c r="BF150">
        <f t="shared" si="177"/>
        <v>760</v>
      </c>
      <c r="BG150">
        <f t="shared" si="177"/>
        <v>760</v>
      </c>
      <c r="BH150">
        <f t="shared" si="178"/>
        <v>760</v>
      </c>
      <c r="BI150">
        <f t="shared" si="178"/>
        <v>760</v>
      </c>
      <c r="BJ150">
        <f t="shared" si="178"/>
        <v>760</v>
      </c>
      <c r="BK150">
        <f t="shared" si="178"/>
        <v>760</v>
      </c>
      <c r="BL150">
        <f t="shared" si="178"/>
        <v>760</v>
      </c>
      <c r="BM150">
        <f t="shared" si="178"/>
        <v>760</v>
      </c>
      <c r="BN150">
        <f t="shared" si="178"/>
        <v>760</v>
      </c>
      <c r="BO150">
        <f t="shared" si="178"/>
        <v>760</v>
      </c>
      <c r="BP150">
        <f t="shared" si="178"/>
        <v>760</v>
      </c>
      <c r="BQ150">
        <f t="shared" si="178"/>
        <v>760</v>
      </c>
      <c r="BR150">
        <f t="shared" si="178"/>
        <v>760</v>
      </c>
      <c r="BS150">
        <f t="shared" si="178"/>
        <v>760</v>
      </c>
      <c r="BT150">
        <f t="shared" si="178"/>
        <v>760</v>
      </c>
      <c r="BU150">
        <f t="shared" si="178"/>
        <v>760</v>
      </c>
      <c r="BV150">
        <f t="shared" si="178"/>
        <v>760</v>
      </c>
      <c r="BW150">
        <f t="shared" si="178"/>
        <v>760</v>
      </c>
      <c r="BX150">
        <f t="shared" si="178"/>
        <v>760</v>
      </c>
      <c r="BY150">
        <f t="shared" si="178"/>
        <v>760</v>
      </c>
    </row>
    <row r="151" spans="1:77" x14ac:dyDescent="0.25">
      <c r="A151" t="s">
        <v>10</v>
      </c>
      <c r="L151">
        <f>IF(L$3&lt;$G149,L149,L150)</f>
        <v>4.4234628418176904E-19</v>
      </c>
      <c r="M151">
        <f t="shared" ref="M151:BX151" si="179">IF(M$3&lt;$G149,M149,M150)</f>
        <v>4.4149835224917805E-16</v>
      </c>
      <c r="N151">
        <f t="shared" si="179"/>
        <v>1.0915388474642202E-13</v>
      </c>
      <c r="O151">
        <f t="shared" si="179"/>
        <v>9.7937413239988172E-12</v>
      </c>
      <c r="P151">
        <f t="shared" si="179"/>
        <v>4.1127558903275812E-10</v>
      </c>
      <c r="Q151">
        <f t="shared" si="179"/>
        <v>9.6385007810831115E-9</v>
      </c>
      <c r="R151">
        <f t="shared" si="179"/>
        <v>1.4292732707648185E-7</v>
      </c>
      <c r="S151">
        <f t="shared" si="179"/>
        <v>1.4703128278954182E-6</v>
      </c>
      <c r="T151">
        <f t="shared" si="179"/>
        <v>1.1241823928797298E-5</v>
      </c>
      <c r="U151">
        <f t="shared" si="179"/>
        <v>6.7340287202646677E-5</v>
      </c>
      <c r="V151">
        <f t="shared" si="179"/>
        <v>3.292330934618966E-4</v>
      </c>
      <c r="W151">
        <f t="shared" si="179"/>
        <v>1.3568957124332408E-3</v>
      </c>
      <c r="X151">
        <f t="shared" si="179"/>
        <v>4.8374177326795161E-3</v>
      </c>
      <c r="Y151">
        <f t="shared" si="179"/>
        <v>1.5232512241220721E-2</v>
      </c>
      <c r="Z151">
        <f t="shared" si="179"/>
        <v>4.3095519027665452E-2</v>
      </c>
      <c r="AA151">
        <f t="shared" si="179"/>
        <v>0.11109969407097385</v>
      </c>
      <c r="AB151">
        <f t="shared" si="179"/>
        <v>0.26406286359255182</v>
      </c>
      <c r="AC151">
        <f t="shared" si="179"/>
        <v>0.58437335480072894</v>
      </c>
      <c r="AD151">
        <f t="shared" si="179"/>
        <v>1.2141607521834792</v>
      </c>
      <c r="AE151">
        <f t="shared" si="179"/>
        <v>760</v>
      </c>
      <c r="AF151">
        <f t="shared" si="179"/>
        <v>760</v>
      </c>
      <c r="AG151">
        <f t="shared" si="179"/>
        <v>760</v>
      </c>
      <c r="AH151">
        <f t="shared" si="179"/>
        <v>760</v>
      </c>
      <c r="AI151">
        <f t="shared" si="179"/>
        <v>760</v>
      </c>
      <c r="AJ151">
        <f t="shared" si="179"/>
        <v>760</v>
      </c>
      <c r="AK151">
        <f t="shared" si="179"/>
        <v>760</v>
      </c>
      <c r="AL151">
        <f t="shared" si="179"/>
        <v>760</v>
      </c>
      <c r="AM151">
        <f t="shared" si="179"/>
        <v>760</v>
      </c>
      <c r="AN151">
        <f t="shared" si="179"/>
        <v>760</v>
      </c>
      <c r="AO151">
        <f t="shared" si="179"/>
        <v>760</v>
      </c>
      <c r="AP151">
        <f t="shared" si="179"/>
        <v>760</v>
      </c>
      <c r="AQ151">
        <f t="shared" si="179"/>
        <v>760</v>
      </c>
      <c r="AR151">
        <f t="shared" si="179"/>
        <v>760</v>
      </c>
      <c r="AS151">
        <f t="shared" si="179"/>
        <v>760</v>
      </c>
      <c r="AT151">
        <f t="shared" si="179"/>
        <v>760</v>
      </c>
      <c r="AU151">
        <f t="shared" si="179"/>
        <v>760</v>
      </c>
      <c r="AV151">
        <f t="shared" si="179"/>
        <v>760</v>
      </c>
      <c r="AW151">
        <f t="shared" si="179"/>
        <v>760</v>
      </c>
      <c r="AX151">
        <f t="shared" si="179"/>
        <v>760</v>
      </c>
      <c r="AY151">
        <f t="shared" si="179"/>
        <v>760</v>
      </c>
      <c r="AZ151">
        <f t="shared" si="179"/>
        <v>760</v>
      </c>
      <c r="BA151">
        <f t="shared" si="179"/>
        <v>760</v>
      </c>
      <c r="BB151">
        <f t="shared" si="179"/>
        <v>760</v>
      </c>
      <c r="BC151">
        <f t="shared" si="179"/>
        <v>760</v>
      </c>
      <c r="BD151">
        <f t="shared" si="179"/>
        <v>760</v>
      </c>
      <c r="BE151">
        <f t="shared" si="179"/>
        <v>760</v>
      </c>
      <c r="BF151">
        <f t="shared" si="179"/>
        <v>760</v>
      </c>
      <c r="BG151">
        <f t="shared" si="179"/>
        <v>760</v>
      </c>
      <c r="BH151">
        <f t="shared" si="179"/>
        <v>760</v>
      </c>
      <c r="BI151">
        <f t="shared" si="179"/>
        <v>760</v>
      </c>
      <c r="BJ151">
        <f t="shared" si="179"/>
        <v>760</v>
      </c>
      <c r="BK151">
        <f t="shared" si="179"/>
        <v>760</v>
      </c>
      <c r="BL151">
        <f t="shared" si="179"/>
        <v>760</v>
      </c>
      <c r="BM151">
        <f t="shared" si="179"/>
        <v>760</v>
      </c>
      <c r="BN151">
        <f t="shared" si="179"/>
        <v>760</v>
      </c>
      <c r="BO151">
        <f t="shared" si="179"/>
        <v>760</v>
      </c>
      <c r="BP151">
        <f t="shared" si="179"/>
        <v>760</v>
      </c>
      <c r="BQ151">
        <f t="shared" si="179"/>
        <v>760</v>
      </c>
      <c r="BR151">
        <f t="shared" si="179"/>
        <v>760</v>
      </c>
      <c r="BS151">
        <f t="shared" si="179"/>
        <v>760</v>
      </c>
      <c r="BT151">
        <f t="shared" si="179"/>
        <v>760</v>
      </c>
      <c r="BU151">
        <f t="shared" si="179"/>
        <v>760</v>
      </c>
      <c r="BV151">
        <f t="shared" si="179"/>
        <v>760</v>
      </c>
      <c r="BW151">
        <f t="shared" si="179"/>
        <v>760</v>
      </c>
      <c r="BX151">
        <f t="shared" si="179"/>
        <v>760</v>
      </c>
      <c r="BY151">
        <f t="shared" ref="BY151" si="180">IF(BY$3&lt;$G149,BY149,BY150)</f>
        <v>760</v>
      </c>
    </row>
    <row r="152" spans="1:77" x14ac:dyDescent="0.25">
      <c r="A152" t="s">
        <v>133</v>
      </c>
      <c r="B152" t="s">
        <v>82</v>
      </c>
      <c r="C152">
        <v>9.24</v>
      </c>
      <c r="D152">
        <v>-9459</v>
      </c>
      <c r="E152">
        <v>-1.1660999999999999</v>
      </c>
      <c r="F152">
        <v>0</v>
      </c>
      <c r="G152">
        <v>1095</v>
      </c>
      <c r="I152">
        <f t="shared" si="126"/>
        <v>0.16996518950088749</v>
      </c>
      <c r="J152">
        <f t="shared" si="127"/>
        <v>129.17354402067448</v>
      </c>
      <c r="L152">
        <f t="shared" si="166"/>
        <v>2.7482196238152725E-15</v>
      </c>
      <c r="M152">
        <f t="shared" si="166"/>
        <v>1.0160205217016382E-12</v>
      </c>
      <c r="N152">
        <f t="shared" si="166"/>
        <v>1.136435181961775E-10</v>
      </c>
      <c r="O152">
        <f t="shared" si="166"/>
        <v>5.33451378679706E-9</v>
      </c>
      <c r="P152">
        <f t="shared" si="166"/>
        <v>1.3068069009156764E-7</v>
      </c>
      <c r="Q152">
        <f t="shared" si="166"/>
        <v>1.9425295532528173E-6</v>
      </c>
      <c r="R152">
        <f t="shared" si="166"/>
        <v>1.951136372407261E-5</v>
      </c>
      <c r="S152">
        <f t="shared" si="166"/>
        <v>1.4328629497045345E-4</v>
      </c>
      <c r="T152">
        <f t="shared" si="166"/>
        <v>8.1615070187923873E-4</v>
      </c>
      <c r="U152">
        <f t="shared" si="166"/>
        <v>3.7720973190706578E-3</v>
      </c>
      <c r="V152">
        <f t="shared" si="166"/>
        <v>1.4651139450763186E-2</v>
      </c>
      <c r="W152">
        <f t="shared" si="166"/>
        <v>4.9164088400128259E-2</v>
      </c>
      <c r="X152">
        <f t="shared" si="166"/>
        <v>0.14571813099785053</v>
      </c>
      <c r="Y152">
        <f t="shared" si="166"/>
        <v>0.38835895343562377</v>
      </c>
      <c r="Z152">
        <f t="shared" si="166"/>
        <v>0.94439716137576124</v>
      </c>
      <c r="AA152">
        <f t="shared" si="166"/>
        <v>2.1208817220961529</v>
      </c>
      <c r="AB152">
        <f t="shared" si="159"/>
        <v>4.4430412084275002</v>
      </c>
      <c r="AC152">
        <f t="shared" si="159"/>
        <v>8.756021637605544</v>
      </c>
      <c r="AD152">
        <f t="shared" si="159"/>
        <v>16.348970229321019</v>
      </c>
      <c r="AE152">
        <f t="shared" si="159"/>
        <v>29.098105769379732</v>
      </c>
      <c r="AF152">
        <f t="shared" si="159"/>
        <v>49.623240186898457</v>
      </c>
      <c r="AG152">
        <f t="shared" si="159"/>
        <v>81.450562707626162</v>
      </c>
      <c r="AH152">
        <f t="shared" si="159"/>
        <v>129.17354402067448</v>
      </c>
      <c r="AI152">
        <f t="shared" si="159"/>
        <v>198.60361709740684</v>
      </c>
      <c r="AJ152">
        <f t="shared" si="159"/>
        <v>296.90279124333989</v>
      </c>
      <c r="AK152">
        <f t="shared" si="159"/>
        <v>432.69142867714351</v>
      </c>
      <c r="AL152">
        <f t="shared" si="159"/>
        <v>616.12588928613843</v>
      </c>
      <c r="AM152">
        <f t="shared" si="159"/>
        <v>858.94244984546287</v>
      </c>
      <c r="AN152">
        <f t="shared" si="159"/>
        <v>1174.4656628190644</v>
      </c>
      <c r="AO152">
        <f t="shared" si="159"/>
        <v>1577.5809990011619</v>
      </c>
      <c r="AP152">
        <f t="shared" si="159"/>
        <v>2084.6731151172203</v>
      </c>
      <c r="AQ152">
        <f t="shared" si="159"/>
        <v>2713.5323357156358</v>
      </c>
      <c r="AR152">
        <f t="shared" si="177"/>
        <v>3483.2329048232418</v>
      </c>
      <c r="AS152">
        <f t="shared" si="177"/>
        <v>4413.9872407703469</v>
      </c>
      <c r="AT152">
        <f t="shared" si="177"/>
        <v>5526.9808318543628</v>
      </c>
      <c r="AU152">
        <f t="shared" si="177"/>
        <v>6844.1925698058403</v>
      </c>
      <c r="AV152">
        <f t="shared" si="177"/>
        <v>8388.2052694119429</v>
      </c>
      <c r="AW152">
        <f t="shared" si="177"/>
        <v>10182.010906813346</v>
      </c>
      <c r="AX152">
        <f t="shared" si="177"/>
        <v>12248.814766579113</v>
      </c>
      <c r="AY152">
        <f t="shared" si="177"/>
        <v>14611.842256776585</v>
      </c>
      <c r="AZ152">
        <f t="shared" si="177"/>
        <v>17294.151665806738</v>
      </c>
      <c r="BA152">
        <f t="shared" si="177"/>
        <v>20318.455623659087</v>
      </c>
      <c r="BB152">
        <f t="shared" si="177"/>
        <v>23706.953517027392</v>
      </c>
      <c r="BC152">
        <f t="shared" si="177"/>
        <v>27481.17661081921</v>
      </c>
      <c r="BD152">
        <f t="shared" si="177"/>
        <v>31661.84716161016</v>
      </c>
      <c r="BE152">
        <f t="shared" si="177"/>
        <v>36268.752380950893</v>
      </c>
      <c r="BF152">
        <f t="shared" si="177"/>
        <v>41320.633723954103</v>
      </c>
      <c r="BG152">
        <f t="shared" si="177"/>
        <v>46835.091644168948</v>
      </c>
      <c r="BH152">
        <f t="shared" si="178"/>
        <v>52828.505669944352</v>
      </c>
      <c r="BI152">
        <f t="shared" si="178"/>
        <v>59315.969419088826</v>
      </c>
      <c r="BJ152">
        <f t="shared" si="178"/>
        <v>66311.239975149991</v>
      </c>
      <c r="BK152">
        <f t="shared" si="178"/>
        <v>73826.700896694994</v>
      </c>
      <c r="BL152">
        <f t="shared" si="178"/>
        <v>81873.338016644891</v>
      </c>
      <c r="BM152">
        <f t="shared" si="178"/>
        <v>90460.727107847197</v>
      </c>
      <c r="BN152">
        <f t="shared" si="178"/>
        <v>99597.032439365881</v>
      </c>
      <c r="BO152">
        <f t="shared" si="178"/>
        <v>109289.01522133613</v>
      </c>
      <c r="BP152">
        <f t="shared" si="178"/>
        <v>119542.05093065373</v>
      </c>
      <c r="BQ152">
        <f t="shared" si="178"/>
        <v>130360.15452163253</v>
      </c>
      <c r="BR152">
        <f t="shared" si="178"/>
        <v>141746.01255168155</v>
      </c>
      <c r="BS152">
        <f t="shared" si="178"/>
        <v>153701.02128904013</v>
      </c>
      <c r="BT152">
        <f t="shared" si="178"/>
        <v>166225.32991501567</v>
      </c>
      <c r="BU152">
        <f t="shared" si="178"/>
        <v>179317.88798466491</v>
      </c>
      <c r="BV152">
        <f t="shared" si="178"/>
        <v>192976.49636552137</v>
      </c>
      <c r="BW152">
        <f t="shared" si="178"/>
        <v>207197.86093203968</v>
      </c>
      <c r="BX152">
        <f t="shared" si="178"/>
        <v>221977.648352597</v>
      </c>
      <c r="BY152">
        <f t="shared" si="178"/>
        <v>237310.5433649513</v>
      </c>
    </row>
    <row r="153" spans="1:77" x14ac:dyDescent="0.25">
      <c r="A153" t="s">
        <v>133</v>
      </c>
      <c r="B153" t="s">
        <v>83</v>
      </c>
      <c r="C153">
        <v>0</v>
      </c>
      <c r="D153">
        <v>0</v>
      </c>
      <c r="E153">
        <v>0</v>
      </c>
      <c r="F153">
        <v>0</v>
      </c>
      <c r="G153">
        <v>0</v>
      </c>
      <c r="I153">
        <f t="shared" si="126"/>
        <v>1</v>
      </c>
      <c r="J153">
        <f t="shared" si="127"/>
        <v>760</v>
      </c>
      <c r="L153">
        <f t="shared" si="166"/>
        <v>760</v>
      </c>
      <c r="M153">
        <f t="shared" si="166"/>
        <v>760</v>
      </c>
      <c r="N153">
        <f t="shared" si="166"/>
        <v>760</v>
      </c>
      <c r="O153">
        <f t="shared" si="166"/>
        <v>760</v>
      </c>
      <c r="P153">
        <f t="shared" si="166"/>
        <v>760</v>
      </c>
      <c r="Q153">
        <f t="shared" si="166"/>
        <v>760</v>
      </c>
      <c r="R153">
        <f t="shared" si="166"/>
        <v>760</v>
      </c>
      <c r="S153">
        <f t="shared" si="166"/>
        <v>760</v>
      </c>
      <c r="T153">
        <f t="shared" si="166"/>
        <v>760</v>
      </c>
      <c r="U153">
        <f t="shared" si="166"/>
        <v>760</v>
      </c>
      <c r="V153">
        <f t="shared" si="166"/>
        <v>760</v>
      </c>
      <c r="W153">
        <f t="shared" si="166"/>
        <v>760</v>
      </c>
      <c r="X153">
        <f t="shared" si="166"/>
        <v>760</v>
      </c>
      <c r="Y153">
        <f t="shared" si="166"/>
        <v>760</v>
      </c>
      <c r="Z153">
        <f t="shared" si="166"/>
        <v>760</v>
      </c>
      <c r="AA153">
        <f t="shared" si="166"/>
        <v>760</v>
      </c>
      <c r="AB153">
        <f t="shared" si="159"/>
        <v>760</v>
      </c>
      <c r="AC153">
        <f t="shared" si="159"/>
        <v>760</v>
      </c>
      <c r="AD153">
        <f t="shared" si="159"/>
        <v>760</v>
      </c>
      <c r="AE153">
        <f t="shared" si="159"/>
        <v>760</v>
      </c>
      <c r="AF153">
        <f t="shared" si="159"/>
        <v>760</v>
      </c>
      <c r="AG153">
        <f t="shared" si="159"/>
        <v>760</v>
      </c>
      <c r="AH153">
        <f t="shared" si="159"/>
        <v>760</v>
      </c>
      <c r="AI153">
        <f t="shared" si="159"/>
        <v>760</v>
      </c>
      <c r="AJ153">
        <f t="shared" si="159"/>
        <v>760</v>
      </c>
      <c r="AK153">
        <f t="shared" si="159"/>
        <v>760</v>
      </c>
      <c r="AL153">
        <f t="shared" si="159"/>
        <v>760</v>
      </c>
      <c r="AM153">
        <f t="shared" si="159"/>
        <v>760</v>
      </c>
      <c r="AN153">
        <f t="shared" si="159"/>
        <v>760</v>
      </c>
      <c r="AO153">
        <f t="shared" si="159"/>
        <v>760</v>
      </c>
      <c r="AP153">
        <f t="shared" si="159"/>
        <v>760</v>
      </c>
      <c r="AQ153">
        <f t="shared" si="159"/>
        <v>760</v>
      </c>
      <c r="AR153">
        <f t="shared" si="177"/>
        <v>760</v>
      </c>
      <c r="AS153">
        <f t="shared" si="177"/>
        <v>760</v>
      </c>
      <c r="AT153">
        <f t="shared" si="177"/>
        <v>760</v>
      </c>
      <c r="AU153">
        <f t="shared" si="177"/>
        <v>760</v>
      </c>
      <c r="AV153">
        <f t="shared" si="177"/>
        <v>760</v>
      </c>
      <c r="AW153">
        <f t="shared" si="177"/>
        <v>760</v>
      </c>
      <c r="AX153">
        <f t="shared" si="177"/>
        <v>760</v>
      </c>
      <c r="AY153">
        <f t="shared" si="177"/>
        <v>760</v>
      </c>
      <c r="AZ153">
        <f t="shared" si="177"/>
        <v>760</v>
      </c>
      <c r="BA153">
        <f t="shared" si="177"/>
        <v>760</v>
      </c>
      <c r="BB153">
        <f t="shared" si="177"/>
        <v>760</v>
      </c>
      <c r="BC153">
        <f t="shared" si="177"/>
        <v>760</v>
      </c>
      <c r="BD153">
        <f t="shared" si="177"/>
        <v>760</v>
      </c>
      <c r="BE153">
        <f t="shared" si="177"/>
        <v>760</v>
      </c>
      <c r="BF153">
        <f t="shared" si="177"/>
        <v>760</v>
      </c>
      <c r="BG153">
        <f t="shared" si="177"/>
        <v>760</v>
      </c>
      <c r="BH153">
        <f t="shared" si="178"/>
        <v>760</v>
      </c>
      <c r="BI153">
        <f t="shared" si="178"/>
        <v>760</v>
      </c>
      <c r="BJ153">
        <f t="shared" si="178"/>
        <v>760</v>
      </c>
      <c r="BK153">
        <f t="shared" si="178"/>
        <v>760</v>
      </c>
      <c r="BL153">
        <f t="shared" si="178"/>
        <v>760</v>
      </c>
      <c r="BM153">
        <f t="shared" si="178"/>
        <v>760</v>
      </c>
      <c r="BN153">
        <f t="shared" si="178"/>
        <v>760</v>
      </c>
      <c r="BO153">
        <f t="shared" si="178"/>
        <v>760</v>
      </c>
      <c r="BP153">
        <f t="shared" si="178"/>
        <v>760</v>
      </c>
      <c r="BQ153">
        <f t="shared" si="178"/>
        <v>760</v>
      </c>
      <c r="BR153">
        <f t="shared" si="178"/>
        <v>760</v>
      </c>
      <c r="BS153">
        <f t="shared" si="178"/>
        <v>760</v>
      </c>
      <c r="BT153">
        <f t="shared" si="178"/>
        <v>760</v>
      </c>
      <c r="BU153">
        <f t="shared" si="178"/>
        <v>760</v>
      </c>
      <c r="BV153">
        <f t="shared" si="178"/>
        <v>760</v>
      </c>
      <c r="BW153">
        <f t="shared" si="178"/>
        <v>760</v>
      </c>
      <c r="BX153">
        <f t="shared" si="178"/>
        <v>760</v>
      </c>
      <c r="BY153">
        <f t="shared" si="178"/>
        <v>760</v>
      </c>
    </row>
    <row r="154" spans="1:77" x14ac:dyDescent="0.25">
      <c r="A154" t="s">
        <v>9</v>
      </c>
      <c r="L154">
        <f>IF(L$3&lt;$G152,L152,L153)</f>
        <v>2.7482196238152725E-15</v>
      </c>
      <c r="M154">
        <f t="shared" ref="M154:BX154" si="181">IF(M$3&lt;$G152,M152,M153)</f>
        <v>1.0160205217016382E-12</v>
      </c>
      <c r="N154">
        <f t="shared" si="181"/>
        <v>1.136435181961775E-10</v>
      </c>
      <c r="O154">
        <f t="shared" si="181"/>
        <v>5.33451378679706E-9</v>
      </c>
      <c r="P154">
        <f t="shared" si="181"/>
        <v>1.3068069009156764E-7</v>
      </c>
      <c r="Q154">
        <f t="shared" si="181"/>
        <v>1.9425295532528173E-6</v>
      </c>
      <c r="R154">
        <f t="shared" si="181"/>
        <v>1.951136372407261E-5</v>
      </c>
      <c r="S154">
        <f t="shared" si="181"/>
        <v>1.4328629497045345E-4</v>
      </c>
      <c r="T154">
        <f t="shared" si="181"/>
        <v>8.1615070187923873E-4</v>
      </c>
      <c r="U154">
        <f t="shared" si="181"/>
        <v>3.7720973190706578E-3</v>
      </c>
      <c r="V154">
        <f t="shared" si="181"/>
        <v>1.4651139450763186E-2</v>
      </c>
      <c r="W154">
        <f t="shared" si="181"/>
        <v>4.9164088400128259E-2</v>
      </c>
      <c r="X154">
        <f t="shared" si="181"/>
        <v>0.14571813099785053</v>
      </c>
      <c r="Y154">
        <f t="shared" si="181"/>
        <v>0.38835895343562377</v>
      </c>
      <c r="Z154">
        <f t="shared" si="181"/>
        <v>760</v>
      </c>
      <c r="AA154">
        <f t="shared" si="181"/>
        <v>760</v>
      </c>
      <c r="AB154">
        <f t="shared" si="181"/>
        <v>760</v>
      </c>
      <c r="AC154">
        <f t="shared" si="181"/>
        <v>760</v>
      </c>
      <c r="AD154">
        <f t="shared" si="181"/>
        <v>760</v>
      </c>
      <c r="AE154">
        <f t="shared" si="181"/>
        <v>760</v>
      </c>
      <c r="AF154">
        <f t="shared" si="181"/>
        <v>760</v>
      </c>
      <c r="AG154">
        <f t="shared" si="181"/>
        <v>760</v>
      </c>
      <c r="AH154">
        <f t="shared" si="181"/>
        <v>760</v>
      </c>
      <c r="AI154">
        <f t="shared" si="181"/>
        <v>760</v>
      </c>
      <c r="AJ154">
        <f t="shared" si="181"/>
        <v>760</v>
      </c>
      <c r="AK154">
        <f t="shared" si="181"/>
        <v>760</v>
      </c>
      <c r="AL154">
        <f t="shared" si="181"/>
        <v>760</v>
      </c>
      <c r="AM154">
        <f t="shared" si="181"/>
        <v>760</v>
      </c>
      <c r="AN154">
        <f t="shared" si="181"/>
        <v>760</v>
      </c>
      <c r="AO154">
        <f t="shared" si="181"/>
        <v>760</v>
      </c>
      <c r="AP154">
        <f t="shared" si="181"/>
        <v>760</v>
      </c>
      <c r="AQ154">
        <f t="shared" si="181"/>
        <v>760</v>
      </c>
      <c r="AR154">
        <f t="shared" si="181"/>
        <v>760</v>
      </c>
      <c r="AS154">
        <f t="shared" si="181"/>
        <v>760</v>
      </c>
      <c r="AT154">
        <f t="shared" si="181"/>
        <v>760</v>
      </c>
      <c r="AU154">
        <f t="shared" si="181"/>
        <v>760</v>
      </c>
      <c r="AV154">
        <f t="shared" si="181"/>
        <v>760</v>
      </c>
      <c r="AW154">
        <f t="shared" si="181"/>
        <v>760</v>
      </c>
      <c r="AX154">
        <f t="shared" si="181"/>
        <v>760</v>
      </c>
      <c r="AY154">
        <f t="shared" si="181"/>
        <v>760</v>
      </c>
      <c r="AZ154">
        <f t="shared" si="181"/>
        <v>760</v>
      </c>
      <c r="BA154">
        <f t="shared" si="181"/>
        <v>760</v>
      </c>
      <c r="BB154">
        <f t="shared" si="181"/>
        <v>760</v>
      </c>
      <c r="BC154">
        <f t="shared" si="181"/>
        <v>760</v>
      </c>
      <c r="BD154">
        <f t="shared" si="181"/>
        <v>760</v>
      </c>
      <c r="BE154">
        <f t="shared" si="181"/>
        <v>760</v>
      </c>
      <c r="BF154">
        <f t="shared" si="181"/>
        <v>760</v>
      </c>
      <c r="BG154">
        <f t="shared" si="181"/>
        <v>760</v>
      </c>
      <c r="BH154">
        <f t="shared" si="181"/>
        <v>760</v>
      </c>
      <c r="BI154">
        <f t="shared" si="181"/>
        <v>760</v>
      </c>
      <c r="BJ154">
        <f t="shared" si="181"/>
        <v>760</v>
      </c>
      <c r="BK154">
        <f t="shared" si="181"/>
        <v>760</v>
      </c>
      <c r="BL154">
        <f t="shared" si="181"/>
        <v>760</v>
      </c>
      <c r="BM154">
        <f t="shared" si="181"/>
        <v>760</v>
      </c>
      <c r="BN154">
        <f t="shared" si="181"/>
        <v>760</v>
      </c>
      <c r="BO154">
        <f t="shared" si="181"/>
        <v>760</v>
      </c>
      <c r="BP154">
        <f t="shared" si="181"/>
        <v>760</v>
      </c>
      <c r="BQ154">
        <f t="shared" si="181"/>
        <v>760</v>
      </c>
      <c r="BR154">
        <f t="shared" si="181"/>
        <v>760</v>
      </c>
      <c r="BS154">
        <f t="shared" si="181"/>
        <v>760</v>
      </c>
      <c r="BT154">
        <f t="shared" si="181"/>
        <v>760</v>
      </c>
      <c r="BU154">
        <f t="shared" si="181"/>
        <v>760</v>
      </c>
      <c r="BV154">
        <f t="shared" si="181"/>
        <v>760</v>
      </c>
      <c r="BW154">
        <f t="shared" si="181"/>
        <v>760</v>
      </c>
      <c r="BX154">
        <f t="shared" si="181"/>
        <v>760</v>
      </c>
      <c r="BY154">
        <f t="shared" ref="BY154" si="182">IF(BY$3&lt;$G152,BY152,BY153)</f>
        <v>760</v>
      </c>
    </row>
    <row r="155" spans="1:77" x14ac:dyDescent="0.25">
      <c r="A155" t="s">
        <v>134</v>
      </c>
      <c r="B155" t="s">
        <v>82</v>
      </c>
      <c r="C155">
        <v>8.3439999999999994</v>
      </c>
      <c r="D155">
        <v>-20861</v>
      </c>
      <c r="E155">
        <v>-0.57750000000000001</v>
      </c>
      <c r="F155">
        <v>0</v>
      </c>
      <c r="G155">
        <v>1585</v>
      </c>
      <c r="I155">
        <f t="shared" si="126"/>
        <v>4.0038146521812461E-8</v>
      </c>
      <c r="J155">
        <f t="shared" si="127"/>
        <v>3.0428991356577471E-5</v>
      </c>
      <c r="L155">
        <f t="shared" si="166"/>
        <v>3.7121365844980635E-43</v>
      </c>
      <c r="M155">
        <f t="shared" si="166"/>
        <v>2.1617505980607991E-37</v>
      </c>
      <c r="N155">
        <f t="shared" si="166"/>
        <v>8.7934321064885373E-33</v>
      </c>
      <c r="O155">
        <f t="shared" si="166"/>
        <v>5.1661050135101721E-29</v>
      </c>
      <c r="P155">
        <f t="shared" si="166"/>
        <v>7.1137387507803053E-26</v>
      </c>
      <c r="Q155">
        <f t="shared" si="166"/>
        <v>3.2100365322054252E-23</v>
      </c>
      <c r="R155">
        <f t="shared" si="166"/>
        <v>6.030327554713727E-21</v>
      </c>
      <c r="S155">
        <f t="shared" si="166"/>
        <v>5.6208118236114476E-19</v>
      </c>
      <c r="T155">
        <f t="shared" si="166"/>
        <v>2.9650302246452382E-17</v>
      </c>
      <c r="U155">
        <f t="shared" si="166"/>
        <v>9.7886144156477841E-16</v>
      </c>
      <c r="V155">
        <f t="shared" si="166"/>
        <v>2.1870043869165302E-14</v>
      </c>
      <c r="W155">
        <f t="shared" si="166"/>
        <v>3.517473561402796E-13</v>
      </c>
      <c r="X155">
        <f t="shared" si="166"/>
        <v>4.278717292196218E-12</v>
      </c>
      <c r="Y155">
        <f t="shared" si="166"/>
        <v>4.0969222717988408E-11</v>
      </c>
      <c r="Z155">
        <f t="shared" si="166"/>
        <v>3.190537563073077E-10</v>
      </c>
      <c r="AA155">
        <f t="shared" si="166"/>
        <v>2.0761589002552725E-9</v>
      </c>
      <c r="AB155">
        <f t="shared" si="159"/>
        <v>1.1545686369628043E-8</v>
      </c>
      <c r="AC155">
        <f t="shared" si="159"/>
        <v>5.5917540345141889E-8</v>
      </c>
      <c r="AD155">
        <f t="shared" si="159"/>
        <v>2.396559575037015E-7</v>
      </c>
      <c r="AE155">
        <f t="shared" si="159"/>
        <v>9.2141069392362433E-7</v>
      </c>
      <c r="AF155">
        <f t="shared" si="159"/>
        <v>3.2152175663704868E-6</v>
      </c>
      <c r="AG155">
        <f t="shared" si="159"/>
        <v>1.028553814772708E-5</v>
      </c>
      <c r="AH155">
        <f t="shared" si="159"/>
        <v>3.0428991356577471E-5</v>
      </c>
      <c r="AI155">
        <f t="shared" si="159"/>
        <v>8.3885589175007353E-5</v>
      </c>
      <c r="AJ155">
        <f t="shared" si="159"/>
        <v>2.1692484824210458E-4</v>
      </c>
      <c r="AK155">
        <f t="shared" si="159"/>
        <v>5.292810090100214E-4</v>
      </c>
      <c r="AL155">
        <f t="shared" si="159"/>
        <v>1.2247652891297031E-3</v>
      </c>
      <c r="AM155">
        <f t="shared" si="159"/>
        <v>2.7001487542535384E-3</v>
      </c>
      <c r="AN155">
        <f t="shared" si="159"/>
        <v>5.6944171172636808E-3</v>
      </c>
      <c r="AO155">
        <f t="shared" si="159"/>
        <v>1.1529373348845415E-2</v>
      </c>
      <c r="AP155">
        <f t="shared" si="159"/>
        <v>2.248328178268074E-2</v>
      </c>
      <c r="AQ155">
        <f t="shared" si="159"/>
        <v>4.2351606250287943E-2</v>
      </c>
      <c r="AR155">
        <f t="shared" si="177"/>
        <v>7.7262502345650158E-2</v>
      </c>
      <c r="AS155">
        <f t="shared" si="177"/>
        <v>0.13682900742524945</v>
      </c>
      <c r="AT155">
        <f t="shared" si="177"/>
        <v>0.23573410870633513</v>
      </c>
      <c r="AU155">
        <f t="shared" si="177"/>
        <v>0.39585823504551498</v>
      </c>
      <c r="AV155">
        <f t="shared" si="177"/>
        <v>0.64907034422063337</v>
      </c>
      <c r="AW155">
        <f t="shared" si="177"/>
        <v>1.0408128190308044</v>
      </c>
      <c r="AX155">
        <f t="shared" si="177"/>
        <v>1.6346160805540155</v>
      </c>
      <c r="AY155">
        <f t="shared" si="177"/>
        <v>2.5176805522832697</v>
      </c>
      <c r="AZ155">
        <f t="shared" si="177"/>
        <v>3.8076609220808693</v>
      </c>
      <c r="BA155">
        <f t="shared" si="177"/>
        <v>5.6607803151064644</v>
      </c>
      <c r="BB155">
        <f t="shared" si="177"/>
        <v>8.2813899939520486</v>
      </c>
      <c r="BC155">
        <f t="shared" si="177"/>
        <v>11.933073740419491</v>
      </c>
      <c r="BD155">
        <f t="shared" si="177"/>
        <v>16.951375541668806</v>
      </c>
      <c r="BE155">
        <f t="shared" si="177"/>
        <v>23.758205165187789</v>
      </c>
      <c r="BF155">
        <f t="shared" si="177"/>
        <v>32.877949358147404</v>
      </c>
      <c r="BG155">
        <f t="shared" si="177"/>
        <v>44.955287535873701</v>
      </c>
      <c r="BH155">
        <f t="shared" si="178"/>
        <v>60.774680771741814</v>
      </c>
      <c r="BI155">
        <f t="shared" si="178"/>
        <v>81.281472519282858</v>
      </c>
      <c r="BJ155">
        <f t="shared" si="178"/>
        <v>107.60450961544551</v>
      </c>
      <c r="BK155">
        <f t="shared" si="178"/>
        <v>141.08016350591285</v>
      </c>
      <c r="BL155">
        <f t="shared" si="178"/>
        <v>183.27760499383305</v>
      </c>
      <c r="BM155">
        <f t="shared" si="178"/>
        <v>236.02516173904897</v>
      </c>
      <c r="BN155">
        <f t="shared" si="178"/>
        <v>301.43756671263355</v>
      </c>
      <c r="BO155">
        <f t="shared" si="178"/>
        <v>381.94388821183259</v>
      </c>
      <c r="BP155">
        <f t="shared" si="178"/>
        <v>480.31591811683461</v>
      </c>
      <c r="BQ155">
        <f t="shared" si="178"/>
        <v>599.69678496333813</v>
      </c>
      <c r="BR155">
        <f t="shared" si="178"/>
        <v>743.62955214770261</v>
      </c>
      <c r="BS155">
        <f t="shared" si="178"/>
        <v>916.08555911285771</v>
      </c>
      <c r="BT155">
        <f t="shared" si="178"/>
        <v>1121.4922645371701</v>
      </c>
      <c r="BU155">
        <f t="shared" si="178"/>
        <v>1364.7603551488176</v>
      </c>
      <c r="BV155">
        <f t="shared" si="178"/>
        <v>1651.309891540935</v>
      </c>
      <c r="BW155">
        <f t="shared" si="178"/>
        <v>1987.0952729506828</v>
      </c>
      <c r="BX155">
        <f t="shared" si="178"/>
        <v>2378.6288160401327</v>
      </c>
      <c r="BY155">
        <f t="shared" si="178"/>
        <v>2833.0027579114244</v>
      </c>
    </row>
    <row r="156" spans="1:77" x14ac:dyDescent="0.25">
      <c r="A156" t="s">
        <v>134</v>
      </c>
      <c r="B156" t="s">
        <v>83</v>
      </c>
      <c r="C156">
        <v>5.5570000000000004</v>
      </c>
      <c r="D156">
        <v>-19389</v>
      </c>
      <c r="E156">
        <v>0</v>
      </c>
      <c r="F156">
        <v>0</v>
      </c>
      <c r="G156">
        <v>0</v>
      </c>
      <c r="I156">
        <f t="shared" si="126"/>
        <v>4.2756288615158626E-8</v>
      </c>
      <c r="J156">
        <f t="shared" si="127"/>
        <v>3.2494779347520558E-5</v>
      </c>
      <c r="L156">
        <f t="shared" si="166"/>
        <v>9.232378315581286E-41</v>
      </c>
      <c r="M156">
        <f t="shared" si="166"/>
        <v>2.2446411770478643E-35</v>
      </c>
      <c r="N156">
        <f t="shared" si="166"/>
        <v>4.5689204048729479E-31</v>
      </c>
      <c r="O156">
        <f t="shared" si="166"/>
        <v>1.5313918079877937E-27</v>
      </c>
      <c r="P156">
        <f t="shared" si="166"/>
        <v>1.3268248362195845E-24</v>
      </c>
      <c r="Q156">
        <f t="shared" si="166"/>
        <v>4.0605309308421021E-22</v>
      </c>
      <c r="R156">
        <f t="shared" si="166"/>
        <v>5.4858277080422824E-20</v>
      </c>
      <c r="S156">
        <f t="shared" si="166"/>
        <v>3.8531293828877339E-18</v>
      </c>
      <c r="T156">
        <f t="shared" si="166"/>
        <v>1.5906095743833656E-16</v>
      </c>
      <c r="U156">
        <f t="shared" si="166"/>
        <v>4.2386285297101507E-15</v>
      </c>
      <c r="V156">
        <f t="shared" si="166"/>
        <v>7.84296467520235E-14</v>
      </c>
      <c r="W156">
        <f t="shared" si="166"/>
        <v>1.0674312378558631E-12</v>
      </c>
      <c r="X156">
        <f t="shared" si="166"/>
        <v>1.1189575018488656E-11</v>
      </c>
      <c r="Y156">
        <f t="shared" si="166"/>
        <v>9.3777641607310047E-11</v>
      </c>
      <c r="Z156">
        <f t="shared" si="166"/>
        <v>6.4781344293292259E-10</v>
      </c>
      <c r="AA156">
        <f t="shared" si="166"/>
        <v>3.7828018458399106E-9</v>
      </c>
      <c r="AB156">
        <f t="shared" si="159"/>
        <v>1.9068370963937034E-8</v>
      </c>
      <c r="AC156">
        <f t="shared" si="159"/>
        <v>8.4452710406423523E-8</v>
      </c>
      <c r="AD156">
        <f t="shared" si="159"/>
        <v>3.3357861997926979E-7</v>
      </c>
      <c r="AE156">
        <f t="shared" si="159"/>
        <v>1.1901216893531281E-6</v>
      </c>
      <c r="AF156">
        <f t="shared" si="159"/>
        <v>3.8772863657724353E-6</v>
      </c>
      <c r="AG156">
        <f t="shared" si="159"/>
        <v>1.1643658364236056E-5</v>
      </c>
      <c r="AH156">
        <f t="shared" si="159"/>
        <v>3.2494779347520558E-5</v>
      </c>
      <c r="AI156">
        <f t="shared" si="159"/>
        <v>8.4875302319576182E-5</v>
      </c>
      <c r="AJ156">
        <f t="shared" si="159"/>
        <v>2.0877985531424543E-4</v>
      </c>
      <c r="AK156">
        <f t="shared" si="159"/>
        <v>4.8630025956139988E-4</v>
      </c>
      <c r="AL156">
        <f t="shared" si="159"/>
        <v>1.0777535812382763E-3</v>
      </c>
      <c r="AM156">
        <f t="shared" si="159"/>
        <v>2.2823645903211581E-3</v>
      </c>
      <c r="AN156">
        <f t="shared" si="159"/>
        <v>4.6360373439898826E-3</v>
      </c>
      <c r="AO156">
        <f t="shared" si="159"/>
        <v>9.06302236560271E-3</v>
      </c>
      <c r="AP156">
        <f t="shared" si="159"/>
        <v>1.7103175422166047E-2</v>
      </c>
      <c r="AQ156">
        <f t="shared" ref="AQ156:BF179" si="183">760*10^($C156+$D156/AQ$3+$E156*LOG10(AQ$3)+$F156/(AQ$3)^3)</f>
        <v>3.1241844698015539E-2</v>
      </c>
      <c r="AR156">
        <f t="shared" si="177"/>
        <v>5.5374981263005336E-2</v>
      </c>
      <c r="AS156">
        <f t="shared" si="177"/>
        <v>9.544755585239606E-2</v>
      </c>
      <c r="AT156">
        <f t="shared" si="177"/>
        <v>0.1603084627053909</v>
      </c>
      <c r="AU156">
        <f t="shared" si="177"/>
        <v>0.26282946885278591</v>
      </c>
      <c r="AV156">
        <f t="shared" si="177"/>
        <v>0.42133911052712414</v>
      </c>
      <c r="AW156">
        <f t="shared" si="177"/>
        <v>0.66142447145155814</v>
      </c>
      <c r="AX156">
        <f t="shared" si="177"/>
        <v>1.018154282443712</v>
      </c>
      <c r="AY156">
        <f t="shared" si="177"/>
        <v>1.5387756114222568</v>
      </c>
      <c r="AZ156">
        <f t="shared" si="177"/>
        <v>2.285933500427209</v>
      </c>
      <c r="BA156">
        <f t="shared" si="177"/>
        <v>3.3414582659931771</v>
      </c>
      <c r="BB156">
        <f t="shared" si="177"/>
        <v>4.8107589032879741</v>
      </c>
      <c r="BC156">
        <f t="shared" si="177"/>
        <v>6.8278532845500477</v>
      </c>
      <c r="BD156">
        <f t="shared" si="177"/>
        <v>9.561056838090634</v>
      </c>
      <c r="BE156">
        <f t="shared" si="177"/>
        <v>13.219341398969245</v>
      </c>
      <c r="BF156">
        <f t="shared" si="177"/>
        <v>18.059365228904316</v>
      </c>
      <c r="BG156">
        <f t="shared" si="177"/>
        <v>24.393164117660799</v>
      </c>
      <c r="BH156">
        <f t="shared" si="178"/>
        <v>32.596482307852995</v>
      </c>
      <c r="BI156">
        <f t="shared" si="178"/>
        <v>43.117711024419748</v>
      </c>
      <c r="BJ156">
        <f t="shared" si="178"/>
        <v>56.487391911078035</v>
      </c>
      <c r="BK156">
        <f t="shared" si="178"/>
        <v>73.328232920396886</v>
      </c>
      <c r="BL156">
        <f t="shared" si="178"/>
        <v>94.365575377023291</v>
      </c>
      <c r="BM156">
        <f t="shared" si="178"/>
        <v>120.43824320051546</v>
      </c>
      <c r="BN156">
        <f t="shared" si="178"/>
        <v>152.5096987594489</v>
      </c>
      <c r="BO156">
        <f t="shared" si="178"/>
        <v>191.67942461524584</v>
      </c>
      <c r="BP156">
        <f t="shared" si="178"/>
        <v>239.19444654672449</v>
      </c>
      <c r="BQ156">
        <f t="shared" si="178"/>
        <v>296.46091073261431</v>
      </c>
      <c r="BR156">
        <f t="shared" si="178"/>
        <v>365.0556267847806</v>
      </c>
      <c r="BS156">
        <f t="shared" si="178"/>
        <v>446.73748841705628</v>
      </c>
      <c r="BT156">
        <f t="shared" si="178"/>
        <v>543.45868482738092</v>
      </c>
      <c r="BU156">
        <f t="shared" si="178"/>
        <v>657.37561826952731</v>
      </c>
      <c r="BV156">
        <f t="shared" si="178"/>
        <v>790.85944668605669</v>
      </c>
      <c r="BW156">
        <f t="shared" si="178"/>
        <v>946.50617454743963</v>
      </c>
      <c r="BX156">
        <f t="shared" si="178"/>
        <v>1127.1462200686681</v>
      </c>
      <c r="BY156">
        <f t="shared" si="178"/>
        <v>1335.8533926272844</v>
      </c>
    </row>
    <row r="157" spans="1:77" x14ac:dyDescent="0.25">
      <c r="A157" t="s">
        <v>8</v>
      </c>
      <c r="L157">
        <f>IF(L$3&lt;$G155,L155,L156)</f>
        <v>3.7121365844980635E-43</v>
      </c>
      <c r="M157">
        <f t="shared" ref="M157:BX157" si="184">IF(M$3&lt;$G155,M155,M156)</f>
        <v>2.1617505980607991E-37</v>
      </c>
      <c r="N157">
        <f t="shared" si="184"/>
        <v>8.7934321064885373E-33</v>
      </c>
      <c r="O157">
        <f t="shared" si="184"/>
        <v>5.1661050135101721E-29</v>
      </c>
      <c r="P157">
        <f t="shared" si="184"/>
        <v>7.1137387507803053E-26</v>
      </c>
      <c r="Q157">
        <f t="shared" si="184"/>
        <v>3.2100365322054252E-23</v>
      </c>
      <c r="R157">
        <f t="shared" si="184"/>
        <v>6.030327554713727E-21</v>
      </c>
      <c r="S157">
        <f t="shared" si="184"/>
        <v>5.6208118236114476E-19</v>
      </c>
      <c r="T157">
        <f t="shared" si="184"/>
        <v>2.9650302246452382E-17</v>
      </c>
      <c r="U157">
        <f t="shared" si="184"/>
        <v>9.7886144156477841E-16</v>
      </c>
      <c r="V157">
        <f t="shared" si="184"/>
        <v>2.1870043869165302E-14</v>
      </c>
      <c r="W157">
        <f t="shared" si="184"/>
        <v>3.517473561402796E-13</v>
      </c>
      <c r="X157">
        <f t="shared" si="184"/>
        <v>4.278717292196218E-12</v>
      </c>
      <c r="Y157">
        <f t="shared" si="184"/>
        <v>4.0969222717988408E-11</v>
      </c>
      <c r="Z157">
        <f t="shared" si="184"/>
        <v>3.190537563073077E-10</v>
      </c>
      <c r="AA157">
        <f t="shared" si="184"/>
        <v>2.0761589002552725E-9</v>
      </c>
      <c r="AB157">
        <f t="shared" si="184"/>
        <v>1.1545686369628043E-8</v>
      </c>
      <c r="AC157">
        <f t="shared" si="184"/>
        <v>5.5917540345141889E-8</v>
      </c>
      <c r="AD157">
        <f t="shared" si="184"/>
        <v>2.396559575037015E-7</v>
      </c>
      <c r="AE157">
        <f t="shared" si="184"/>
        <v>9.2141069392362433E-7</v>
      </c>
      <c r="AF157">
        <f t="shared" si="184"/>
        <v>3.2152175663704868E-6</v>
      </c>
      <c r="AG157">
        <f t="shared" si="184"/>
        <v>1.028553814772708E-5</v>
      </c>
      <c r="AH157">
        <f t="shared" si="184"/>
        <v>3.0428991356577471E-5</v>
      </c>
      <c r="AI157">
        <f t="shared" si="184"/>
        <v>8.3885589175007353E-5</v>
      </c>
      <c r="AJ157">
        <f t="shared" si="184"/>
        <v>2.0877985531424543E-4</v>
      </c>
      <c r="AK157">
        <f t="shared" si="184"/>
        <v>4.8630025956139988E-4</v>
      </c>
      <c r="AL157">
        <f t="shared" si="184"/>
        <v>1.0777535812382763E-3</v>
      </c>
      <c r="AM157">
        <f t="shared" si="184"/>
        <v>2.2823645903211581E-3</v>
      </c>
      <c r="AN157">
        <f t="shared" si="184"/>
        <v>4.6360373439898826E-3</v>
      </c>
      <c r="AO157">
        <f t="shared" si="184"/>
        <v>9.06302236560271E-3</v>
      </c>
      <c r="AP157">
        <f t="shared" si="184"/>
        <v>1.7103175422166047E-2</v>
      </c>
      <c r="AQ157">
        <f t="shared" si="184"/>
        <v>3.1241844698015539E-2</v>
      </c>
      <c r="AR157">
        <f t="shared" si="184"/>
        <v>5.5374981263005336E-2</v>
      </c>
      <c r="AS157">
        <f t="shared" si="184"/>
        <v>9.544755585239606E-2</v>
      </c>
      <c r="AT157">
        <f t="shared" si="184"/>
        <v>0.1603084627053909</v>
      </c>
      <c r="AU157">
        <f t="shared" si="184"/>
        <v>0.26282946885278591</v>
      </c>
      <c r="AV157">
        <f t="shared" si="184"/>
        <v>0.42133911052712414</v>
      </c>
      <c r="AW157">
        <f t="shared" si="184"/>
        <v>0.66142447145155814</v>
      </c>
      <c r="AX157">
        <f t="shared" si="184"/>
        <v>1.018154282443712</v>
      </c>
      <c r="AY157">
        <f t="shared" si="184"/>
        <v>1.5387756114222568</v>
      </c>
      <c r="AZ157">
        <f t="shared" si="184"/>
        <v>2.285933500427209</v>
      </c>
      <c r="BA157">
        <f t="shared" si="184"/>
        <v>3.3414582659931771</v>
      </c>
      <c r="BB157">
        <f t="shared" si="184"/>
        <v>4.8107589032879741</v>
      </c>
      <c r="BC157">
        <f t="shared" si="184"/>
        <v>6.8278532845500477</v>
      </c>
      <c r="BD157">
        <f t="shared" si="184"/>
        <v>9.561056838090634</v>
      </c>
      <c r="BE157">
        <f t="shared" si="184"/>
        <v>13.219341398969245</v>
      </c>
      <c r="BF157">
        <f t="shared" si="184"/>
        <v>18.059365228904316</v>
      </c>
      <c r="BG157">
        <f t="shared" si="184"/>
        <v>24.393164117660799</v>
      </c>
      <c r="BH157">
        <f t="shared" si="184"/>
        <v>32.596482307852995</v>
      </c>
      <c r="BI157">
        <f t="shared" si="184"/>
        <v>43.117711024419748</v>
      </c>
      <c r="BJ157">
        <f t="shared" si="184"/>
        <v>56.487391911078035</v>
      </c>
      <c r="BK157">
        <f t="shared" si="184"/>
        <v>73.328232920396886</v>
      </c>
      <c r="BL157">
        <f t="shared" si="184"/>
        <v>94.365575377023291</v>
      </c>
      <c r="BM157">
        <f t="shared" si="184"/>
        <v>120.43824320051546</v>
      </c>
      <c r="BN157">
        <f t="shared" si="184"/>
        <v>152.5096987594489</v>
      </c>
      <c r="BO157">
        <f t="shared" si="184"/>
        <v>191.67942461524584</v>
      </c>
      <c r="BP157">
        <f t="shared" si="184"/>
        <v>239.19444654672449</v>
      </c>
      <c r="BQ157">
        <f t="shared" si="184"/>
        <v>296.46091073261431</v>
      </c>
      <c r="BR157">
        <f t="shared" si="184"/>
        <v>365.0556267847806</v>
      </c>
      <c r="BS157">
        <f t="shared" si="184"/>
        <v>446.73748841705628</v>
      </c>
      <c r="BT157">
        <f t="shared" si="184"/>
        <v>543.45868482738092</v>
      </c>
      <c r="BU157">
        <f t="shared" si="184"/>
        <v>657.37561826952731</v>
      </c>
      <c r="BV157">
        <f t="shared" si="184"/>
        <v>790.85944668605669</v>
      </c>
      <c r="BW157">
        <f t="shared" si="184"/>
        <v>946.50617454743963</v>
      </c>
      <c r="BX157">
        <f t="shared" si="184"/>
        <v>1127.1462200686681</v>
      </c>
      <c r="BY157">
        <f t="shared" ref="BY157" si="185">IF(BY$3&lt;$G155,BY155,BY156)</f>
        <v>1335.8533926272844</v>
      </c>
    </row>
    <row r="158" spans="1:77" x14ac:dyDescent="0.25">
      <c r="A158" t="s">
        <v>135</v>
      </c>
      <c r="B158" t="s">
        <v>82</v>
      </c>
      <c r="C158">
        <v>9.51</v>
      </c>
      <c r="D158">
        <v>-20457</v>
      </c>
      <c r="E158">
        <v>-0.92469999999999997</v>
      </c>
      <c r="F158">
        <v>0</v>
      </c>
      <c r="G158">
        <v>1630</v>
      </c>
      <c r="I158">
        <f t="shared" si="126"/>
        <v>8.6112939192546565E-8</v>
      </c>
      <c r="J158">
        <f t="shared" si="127"/>
        <v>6.5445833786335393E-5</v>
      </c>
      <c r="L158">
        <f t="shared" si="166"/>
        <v>6.9532639904528466E-42</v>
      </c>
      <c r="M158">
        <f t="shared" si="166"/>
        <v>3.0018430443428965E-36</v>
      </c>
      <c r="N158">
        <f t="shared" si="166"/>
        <v>9.57361656058682E-32</v>
      </c>
      <c r="O158">
        <f t="shared" si="166"/>
        <v>4.594674591222048E-28</v>
      </c>
      <c r="P158">
        <f t="shared" si="166"/>
        <v>5.3315947427613973E-25</v>
      </c>
      <c r="Q158">
        <f t="shared" si="166"/>
        <v>2.0768489873085633E-22</v>
      </c>
      <c r="R158">
        <f t="shared" si="166"/>
        <v>3.4329361060494664E-20</v>
      </c>
      <c r="S158">
        <f t="shared" si="166"/>
        <v>2.8591993868141407E-18</v>
      </c>
      <c r="T158">
        <f t="shared" si="166"/>
        <v>1.3648228387606777E-16</v>
      </c>
      <c r="U158">
        <f t="shared" si="166"/>
        <v>4.1202264725927509E-15</v>
      </c>
      <c r="V158">
        <f t="shared" si="166"/>
        <v>8.4923042256488544E-14</v>
      </c>
      <c r="W158">
        <f t="shared" si="166"/>
        <v>1.2694873099712294E-12</v>
      </c>
      <c r="X158">
        <f t="shared" si="166"/>
        <v>1.4444868490575875E-11</v>
      </c>
      <c r="Y158">
        <f t="shared" si="166"/>
        <v>1.3009562880530655E-10</v>
      </c>
      <c r="Z158">
        <f t="shared" si="166"/>
        <v>9.5755791194945744E-10</v>
      </c>
      <c r="AA158">
        <f t="shared" si="166"/>
        <v>5.9141270108840334E-9</v>
      </c>
      <c r="AB158">
        <f t="shared" ref="AB158:AQ181" si="186">760*10^($C158+$D158/AB$3+$E158*LOG10(AB$3)+$F158/(AB$3)^3)</f>
        <v>3.1332474440162416E-8</v>
      </c>
      <c r="AC158">
        <f t="shared" si="186"/>
        <v>1.4504437909568215E-7</v>
      </c>
      <c r="AD158">
        <f t="shared" si="186"/>
        <v>5.9593148092028408E-7</v>
      </c>
      <c r="AE158">
        <f t="shared" si="186"/>
        <v>2.2022195981343636E-6</v>
      </c>
      <c r="AF158">
        <f t="shared" si="186"/>
        <v>7.4036544461458854E-6</v>
      </c>
      <c r="AG158">
        <f t="shared" si="186"/>
        <v>2.2867607983197316E-5</v>
      </c>
      <c r="AH158">
        <f t="shared" si="186"/>
        <v>6.5445833786335393E-5</v>
      </c>
      <c r="AI158">
        <f t="shared" si="186"/>
        <v>1.7484344495955888E-4</v>
      </c>
      <c r="AJ158">
        <f t="shared" si="186"/>
        <v>4.3887298077549438E-4</v>
      </c>
      <c r="AK158">
        <f t="shared" si="186"/>
        <v>1.0409368205254546E-3</v>
      </c>
      <c r="AL158">
        <f t="shared" si="186"/>
        <v>2.3447042083288832E-3</v>
      </c>
      <c r="AM158">
        <f t="shared" si="186"/>
        <v>5.0380447753310001E-3</v>
      </c>
      <c r="AN158">
        <f t="shared" si="186"/>
        <v>1.0367238909312088E-2</v>
      </c>
      <c r="AO158">
        <f t="shared" si="186"/>
        <v>2.0503219314434995E-2</v>
      </c>
      <c r="AP158">
        <f t="shared" si="186"/>
        <v>3.9093813087618522E-2</v>
      </c>
      <c r="AQ158">
        <f t="shared" si="186"/>
        <v>7.2069142775272252E-2</v>
      </c>
      <c r="AR158">
        <f t="shared" si="177"/>
        <v>0.12878081086552534</v>
      </c>
      <c r="AS158">
        <f t="shared" si="177"/>
        <v>0.22356839381477739</v>
      </c>
      <c r="AT158">
        <f t="shared" si="177"/>
        <v>0.37785818922627984</v>
      </c>
      <c r="AU158">
        <f t="shared" si="177"/>
        <v>0.62290817056366554</v>
      </c>
      <c r="AV158">
        <f t="shared" si="177"/>
        <v>1.0033188592266573</v>
      </c>
      <c r="AW158">
        <f t="shared" si="177"/>
        <v>1.5814316189655528</v>
      </c>
      <c r="AX158">
        <f t="shared" si="177"/>
        <v>2.4427332064122105</v>
      </c>
      <c r="AY158">
        <f t="shared" si="177"/>
        <v>3.7023780035208826</v>
      </c>
      <c r="AZ158">
        <f t="shared" si="177"/>
        <v>5.5129271943267728</v>
      </c>
      <c r="BA158">
        <f t="shared" si="177"/>
        <v>8.073387459074441</v>
      </c>
      <c r="BB158">
        <f t="shared" si="177"/>
        <v>11.639610999562224</v>
      </c>
      <c r="BC158">
        <f t="shared" si="177"/>
        <v>16.536094528063096</v>
      </c>
      <c r="BD158">
        <f t="shared" si="177"/>
        <v>23.169188042671973</v>
      </c>
      <c r="BE158">
        <f t="shared" si="177"/>
        <v>32.041695665543472</v>
      </c>
      <c r="BF158">
        <f t="shared" si="177"/>
        <v>43.768821474563445</v>
      </c>
      <c r="BG158">
        <f t="shared" si="177"/>
        <v>59.095384049046132</v>
      </c>
      <c r="BH158">
        <f t="shared" si="178"/>
        <v>78.914195267000792</v>
      </c>
      <c r="BI158">
        <f t="shared" si="178"/>
        <v>104.28547254624033</v>
      </c>
      <c r="BJ158">
        <f t="shared" si="178"/>
        <v>136.45712991762028</v>
      </c>
      <c r="BK158">
        <f t="shared" si="178"/>
        <v>176.88577263338263</v>
      </c>
      <c r="BL158">
        <f t="shared" si="178"/>
        <v>227.25820288759229</v>
      </c>
      <c r="BM158">
        <f t="shared" si="178"/>
        <v>289.5132309599129</v>
      </c>
      <c r="BN158">
        <f t="shared" si="178"/>
        <v>365.8635768528253</v>
      </c>
      <c r="BO158">
        <f t="shared" si="178"/>
        <v>458.8176423124267</v>
      </c>
      <c r="BP158">
        <f t="shared" si="178"/>
        <v>571.20093192514651</v>
      </c>
      <c r="BQ158">
        <f t="shared" si="178"/>
        <v>706.17690458804827</v>
      </c>
      <c r="BR158">
        <f t="shared" si="178"/>
        <v>867.26704279642047</v>
      </c>
      <c r="BS158">
        <f t="shared" si="178"/>
        <v>1058.3699365506823</v>
      </c>
      <c r="BT158">
        <f t="shared" si="178"/>
        <v>1283.7791908784561</v>
      </c>
      <c r="BU158">
        <f t="shared" si="178"/>
        <v>1548.1999805877874</v>
      </c>
      <c r="BV158">
        <f t="shared" si="178"/>
        <v>1856.7640924875418</v>
      </c>
      <c r="BW158">
        <f t="shared" si="178"/>
        <v>2215.043313501264</v>
      </c>
      <c r="BX158">
        <f t="shared" si="178"/>
        <v>2629.0610424386909</v>
      </c>
      <c r="BY158">
        <f t="shared" si="178"/>
        <v>3105.302023270312</v>
      </c>
    </row>
    <row r="159" spans="1:77" x14ac:dyDescent="0.25">
      <c r="A159" t="s">
        <v>135</v>
      </c>
      <c r="B159" t="s">
        <v>83</v>
      </c>
      <c r="C159">
        <v>5.4109999999999996</v>
      </c>
      <c r="D159">
        <v>-18639</v>
      </c>
      <c r="E159">
        <v>0</v>
      </c>
      <c r="F159">
        <v>0</v>
      </c>
      <c r="G159">
        <v>0</v>
      </c>
      <c r="I159">
        <f t="shared" si="126"/>
        <v>9.6605087898980944E-8</v>
      </c>
      <c r="J159">
        <f t="shared" si="127"/>
        <v>7.341986680322552E-5</v>
      </c>
      <c r="L159">
        <f t="shared" si="166"/>
        <v>4.9466774423871101E-39</v>
      </c>
      <c r="M159">
        <f t="shared" si="166"/>
        <v>7.4441238891060066E-34</v>
      </c>
      <c r="N159">
        <f t="shared" si="166"/>
        <v>1.0323182194062346E-29</v>
      </c>
      <c r="O159">
        <f t="shared" si="166"/>
        <v>2.5276834399970194E-26</v>
      </c>
      <c r="P159">
        <f t="shared" si="166"/>
        <v>1.6858292790481437E-23</v>
      </c>
      <c r="Q159">
        <f t="shared" si="166"/>
        <v>4.1345569362220005E-21</v>
      </c>
      <c r="R159">
        <f t="shared" si="166"/>
        <v>4.6203059529259137E-19</v>
      </c>
      <c r="S159">
        <f t="shared" si="166"/>
        <v>2.7530467879668809E-17</v>
      </c>
      <c r="T159">
        <f t="shared" si="166"/>
        <v>9.8415520174837735E-16</v>
      </c>
      <c r="U159">
        <f t="shared" si="166"/>
        <v>2.3098208547880873E-14</v>
      </c>
      <c r="V159">
        <f t="shared" si="166"/>
        <v>3.8178036803701189E-13</v>
      </c>
      <c r="W159">
        <f t="shared" si="166"/>
        <v>4.696924641051918E-12</v>
      </c>
      <c r="X159">
        <f t="shared" si="166"/>
        <v>4.495868419733586E-11</v>
      </c>
      <c r="Y159">
        <f t="shared" si="166"/>
        <v>3.4704438397617474E-10</v>
      </c>
      <c r="Z159">
        <f t="shared" si="166"/>
        <v>2.2246830081494156E-9</v>
      </c>
      <c r="AA159">
        <f t="shared" si="166"/>
        <v>1.2133539417042884E-8</v>
      </c>
      <c r="AB159">
        <f t="shared" si="186"/>
        <v>5.7453116585757696E-8</v>
      </c>
      <c r="AC159">
        <f t="shared" si="186"/>
        <v>2.4022245016963408E-7</v>
      </c>
      <c r="AD159">
        <f t="shared" si="186"/>
        <v>8.9974881757696866E-7</v>
      </c>
      <c r="AE159">
        <f t="shared" si="186"/>
        <v>3.0559547945359421E-6</v>
      </c>
      <c r="AF159">
        <f t="shared" si="186"/>
        <v>9.5113500111942146E-6</v>
      </c>
      <c r="AG159">
        <f t="shared" si="186"/>
        <v>2.7373531730602447E-5</v>
      </c>
      <c r="AH159">
        <f t="shared" si="186"/>
        <v>7.341986680322552E-5</v>
      </c>
      <c r="AI159">
        <f t="shared" si="186"/>
        <v>1.8477886790205098E-4</v>
      </c>
      <c r="AJ159">
        <f t="shared" si="186"/>
        <v>4.3897379189528437E-4</v>
      </c>
      <c r="AK159">
        <f t="shared" si="186"/>
        <v>9.8957782749467451E-4</v>
      </c>
      <c r="AL159">
        <f t="shared" si="186"/>
        <v>2.1266496317395548E-3</v>
      </c>
      <c r="AM159">
        <f t="shared" si="186"/>
        <v>4.3747823311912071E-3</v>
      </c>
      <c r="AN159">
        <f t="shared" si="186"/>
        <v>8.6459673722580448E-3</v>
      </c>
      <c r="AO159">
        <f t="shared" si="186"/>
        <v>1.6469425770301572E-2</v>
      </c>
      <c r="AP159">
        <f t="shared" si="186"/>
        <v>3.0325892579522694E-2</v>
      </c>
      <c r="AQ159">
        <f t="shared" si="186"/>
        <v>5.4119285443865905E-2</v>
      </c>
      <c r="AR159">
        <f t="shared" si="177"/>
        <v>9.3823923952972371E-2</v>
      </c>
      <c r="AS159">
        <f t="shared" si="177"/>
        <v>0.15835014680169571</v>
      </c>
      <c r="AT159">
        <f t="shared" si="177"/>
        <v>0.26067495459501377</v>
      </c>
      <c r="AU159">
        <f t="shared" si="177"/>
        <v>0.41928687390752761</v>
      </c>
      <c r="AV159">
        <f t="shared" si="177"/>
        <v>0.65999533370735231</v>
      </c>
      <c r="AW159">
        <f t="shared" si="177"/>
        <v>1.0181542824437073</v>
      </c>
      <c r="AX159">
        <f t="shared" si="177"/>
        <v>1.5413474519128962</v>
      </c>
      <c r="AY159">
        <f t="shared" si="177"/>
        <v>2.2925785809714858</v>
      </c>
      <c r="AZ159">
        <f t="shared" si="177"/>
        <v>3.3540041240981453</v>
      </c>
      <c r="BA159">
        <f t="shared" si="177"/>
        <v>4.8312386417879951</v>
      </c>
      <c r="BB159">
        <f t="shared" si="177"/>
        <v>6.8582544235166667</v>
      </c>
      <c r="BC159">
        <f t="shared" si="177"/>
        <v>9.6028872023672669</v>
      </c>
      <c r="BD159">
        <f t="shared" si="177"/>
        <v>13.2729493903232</v>
      </c>
      <c r="BE159">
        <f t="shared" si="177"/>
        <v>18.12294141867385</v>
      </c>
      <c r="BF159">
        <f t="shared" si="177"/>
        <v>24.461340833905375</v>
      </c>
      <c r="BG159">
        <f t="shared" si="177"/>
        <v>32.658438087555524</v>
      </c>
      <c r="BH159">
        <f t="shared" si="178"/>
        <v>43.154677755461471</v>
      </c>
      <c r="BI159">
        <f t="shared" si="178"/>
        <v>56.469454480149224</v>
      </c>
      <c r="BJ159">
        <f t="shared" si="178"/>
        <v>73.210304461850669</v>
      </c>
      <c r="BK159">
        <f t="shared" si="178"/>
        <v>94.08242599667021</v>
      </c>
      <c r="BL159">
        <f t="shared" si="178"/>
        <v>119.89845649715035</v>
      </c>
      <c r="BM159">
        <f t="shared" si="178"/>
        <v>151.58842870854113</v>
      </c>
      <c r="BN159">
        <f t="shared" si="178"/>
        <v>190.20982548877674</v>
      </c>
      <c r="BO159">
        <f t="shared" si="178"/>
        <v>236.9576505481123</v>
      </c>
      <c r="BP159">
        <f t="shared" si="178"/>
        <v>293.17443190810388</v>
      </c>
      <c r="BQ159">
        <f t="shared" si="178"/>
        <v>360.36007547266615</v>
      </c>
      <c r="BR159">
        <f t="shared" si="178"/>
        <v>440.18148791619296</v>
      </c>
      <c r="BS159">
        <f t="shared" si="178"/>
        <v>534.48189097677903</v>
      </c>
      <c r="BT159">
        <f t="shared" si="178"/>
        <v>645.28975307489475</v>
      </c>
      <c r="BU159">
        <f t="shared" si="178"/>
        <v>774.82726882948941</v>
      </c>
      <c r="BV159">
        <f t="shared" si="178"/>
        <v>925.51832238038446</v>
      </c>
      <c r="BW159">
        <f t="shared" si="178"/>
        <v>1099.9958763136774</v>
      </c>
      <c r="BX159">
        <f t="shared" si="178"/>
        <v>1301.1087342941714</v>
      </c>
      <c r="BY159">
        <f t="shared" si="178"/>
        <v>1531.9276321097684</v>
      </c>
    </row>
    <row r="160" spans="1:77" x14ac:dyDescent="0.25">
      <c r="A160" t="s">
        <v>7</v>
      </c>
      <c r="L160">
        <f>IF(L$3&lt;$G158,L158,L159)</f>
        <v>6.9532639904528466E-42</v>
      </c>
      <c r="M160">
        <f t="shared" ref="M160:BX160" si="187">IF(M$3&lt;$G158,M158,M159)</f>
        <v>3.0018430443428965E-36</v>
      </c>
      <c r="N160">
        <f t="shared" si="187"/>
        <v>9.57361656058682E-32</v>
      </c>
      <c r="O160">
        <f t="shared" si="187"/>
        <v>4.594674591222048E-28</v>
      </c>
      <c r="P160">
        <f t="shared" si="187"/>
        <v>5.3315947427613973E-25</v>
      </c>
      <c r="Q160">
        <f t="shared" si="187"/>
        <v>2.0768489873085633E-22</v>
      </c>
      <c r="R160">
        <f t="shared" si="187"/>
        <v>3.4329361060494664E-20</v>
      </c>
      <c r="S160">
        <f t="shared" si="187"/>
        <v>2.8591993868141407E-18</v>
      </c>
      <c r="T160">
        <f t="shared" si="187"/>
        <v>1.3648228387606777E-16</v>
      </c>
      <c r="U160">
        <f t="shared" si="187"/>
        <v>4.1202264725927509E-15</v>
      </c>
      <c r="V160">
        <f t="shared" si="187"/>
        <v>8.4923042256488544E-14</v>
      </c>
      <c r="W160">
        <f t="shared" si="187"/>
        <v>1.2694873099712294E-12</v>
      </c>
      <c r="X160">
        <f t="shared" si="187"/>
        <v>1.4444868490575875E-11</v>
      </c>
      <c r="Y160">
        <f t="shared" si="187"/>
        <v>1.3009562880530655E-10</v>
      </c>
      <c r="Z160">
        <f t="shared" si="187"/>
        <v>9.5755791194945744E-10</v>
      </c>
      <c r="AA160">
        <f t="shared" si="187"/>
        <v>5.9141270108840334E-9</v>
      </c>
      <c r="AB160">
        <f t="shared" si="187"/>
        <v>3.1332474440162416E-8</v>
      </c>
      <c r="AC160">
        <f t="shared" si="187"/>
        <v>1.4504437909568215E-7</v>
      </c>
      <c r="AD160">
        <f t="shared" si="187"/>
        <v>5.9593148092028408E-7</v>
      </c>
      <c r="AE160">
        <f t="shared" si="187"/>
        <v>2.2022195981343636E-6</v>
      </c>
      <c r="AF160">
        <f t="shared" si="187"/>
        <v>7.4036544461458854E-6</v>
      </c>
      <c r="AG160">
        <f t="shared" si="187"/>
        <v>2.2867607983197316E-5</v>
      </c>
      <c r="AH160">
        <f t="shared" si="187"/>
        <v>6.5445833786335393E-5</v>
      </c>
      <c r="AI160">
        <f t="shared" si="187"/>
        <v>1.7484344495955888E-4</v>
      </c>
      <c r="AJ160">
        <f t="shared" si="187"/>
        <v>4.3887298077549438E-4</v>
      </c>
      <c r="AK160">
        <f t="shared" si="187"/>
        <v>9.8957782749467451E-4</v>
      </c>
      <c r="AL160">
        <f t="shared" si="187"/>
        <v>2.1266496317395548E-3</v>
      </c>
      <c r="AM160">
        <f t="shared" si="187"/>
        <v>4.3747823311912071E-3</v>
      </c>
      <c r="AN160">
        <f t="shared" si="187"/>
        <v>8.6459673722580448E-3</v>
      </c>
      <c r="AO160">
        <f t="shared" si="187"/>
        <v>1.6469425770301572E-2</v>
      </c>
      <c r="AP160">
        <f t="shared" si="187"/>
        <v>3.0325892579522694E-2</v>
      </c>
      <c r="AQ160">
        <f t="shared" si="187"/>
        <v>5.4119285443865905E-2</v>
      </c>
      <c r="AR160">
        <f t="shared" si="187"/>
        <v>9.3823923952972371E-2</v>
      </c>
      <c r="AS160">
        <f t="shared" si="187"/>
        <v>0.15835014680169571</v>
      </c>
      <c r="AT160">
        <f t="shared" si="187"/>
        <v>0.26067495459501377</v>
      </c>
      <c r="AU160">
        <f t="shared" si="187"/>
        <v>0.41928687390752761</v>
      </c>
      <c r="AV160">
        <f t="shared" si="187"/>
        <v>0.65999533370735231</v>
      </c>
      <c r="AW160">
        <f t="shared" si="187"/>
        <v>1.0181542824437073</v>
      </c>
      <c r="AX160">
        <f t="shared" si="187"/>
        <v>1.5413474519128962</v>
      </c>
      <c r="AY160">
        <f t="shared" si="187"/>
        <v>2.2925785809714858</v>
      </c>
      <c r="AZ160">
        <f t="shared" si="187"/>
        <v>3.3540041240981453</v>
      </c>
      <c r="BA160">
        <f t="shared" si="187"/>
        <v>4.8312386417879951</v>
      </c>
      <c r="BB160">
        <f t="shared" si="187"/>
        <v>6.8582544235166667</v>
      </c>
      <c r="BC160">
        <f t="shared" si="187"/>
        <v>9.6028872023672669</v>
      </c>
      <c r="BD160">
        <f t="shared" si="187"/>
        <v>13.2729493903232</v>
      </c>
      <c r="BE160">
        <f t="shared" si="187"/>
        <v>18.12294141867385</v>
      </c>
      <c r="BF160">
        <f t="shared" si="187"/>
        <v>24.461340833905375</v>
      </c>
      <c r="BG160">
        <f t="shared" si="187"/>
        <v>32.658438087555524</v>
      </c>
      <c r="BH160">
        <f t="shared" si="187"/>
        <v>43.154677755461471</v>
      </c>
      <c r="BI160">
        <f t="shared" si="187"/>
        <v>56.469454480149224</v>
      </c>
      <c r="BJ160">
        <f t="shared" si="187"/>
        <v>73.210304461850669</v>
      </c>
      <c r="BK160">
        <f t="shared" si="187"/>
        <v>94.08242599667021</v>
      </c>
      <c r="BL160">
        <f t="shared" si="187"/>
        <v>119.89845649715035</v>
      </c>
      <c r="BM160">
        <f t="shared" si="187"/>
        <v>151.58842870854113</v>
      </c>
      <c r="BN160">
        <f t="shared" si="187"/>
        <v>190.20982548877674</v>
      </c>
      <c r="BO160">
        <f t="shared" si="187"/>
        <v>236.9576505481123</v>
      </c>
      <c r="BP160">
        <f t="shared" si="187"/>
        <v>293.17443190810388</v>
      </c>
      <c r="BQ160">
        <f t="shared" si="187"/>
        <v>360.36007547266615</v>
      </c>
      <c r="BR160">
        <f t="shared" si="187"/>
        <v>440.18148791619296</v>
      </c>
      <c r="BS160">
        <f t="shared" si="187"/>
        <v>534.48189097677903</v>
      </c>
      <c r="BT160">
        <f t="shared" si="187"/>
        <v>645.28975307489475</v>
      </c>
      <c r="BU160">
        <f t="shared" si="187"/>
        <v>774.82726882948941</v>
      </c>
      <c r="BV160">
        <f t="shared" si="187"/>
        <v>925.51832238038446</v>
      </c>
      <c r="BW160">
        <f t="shared" si="187"/>
        <v>1099.9958763136774</v>
      </c>
      <c r="BX160">
        <f t="shared" si="187"/>
        <v>1301.1087342941714</v>
      </c>
      <c r="BY160">
        <f t="shared" ref="BY160" si="188">IF(BY$3&lt;$G158,BY158,BY159)</f>
        <v>1531.9276321097684</v>
      </c>
    </row>
    <row r="161" spans="1:77" x14ac:dyDescent="0.25">
      <c r="A161" t="s">
        <v>136</v>
      </c>
      <c r="B161" t="s">
        <v>82</v>
      </c>
      <c r="C161">
        <v>9.5790000000000006</v>
      </c>
      <c r="D161">
        <v>-15336</v>
      </c>
      <c r="E161">
        <v>-1.1113999999999999</v>
      </c>
      <c r="F161">
        <v>0</v>
      </c>
      <c r="G161">
        <v>1680</v>
      </c>
      <c r="I161">
        <f t="shared" si="126"/>
        <v>6.6848578197377747E-5</v>
      </c>
      <c r="J161">
        <f t="shared" si="127"/>
        <v>5.0804919430007089E-2</v>
      </c>
      <c r="L161">
        <f t="shared" si="166"/>
        <v>1.6899899342465723E-29</v>
      </c>
      <c r="M161">
        <f t="shared" si="166"/>
        <v>2.6979456990188281E-25</v>
      </c>
      <c r="N161">
        <f t="shared" si="166"/>
        <v>6.1401407910804128E-22</v>
      </c>
      <c r="O161">
        <f t="shared" si="166"/>
        <v>3.3926427914084248E-19</v>
      </c>
      <c r="P161">
        <f t="shared" si="166"/>
        <v>6.4889778634310857E-17</v>
      </c>
      <c r="Q161">
        <f t="shared" si="166"/>
        <v>5.4915574819077143E-15</v>
      </c>
      <c r="R161">
        <f t="shared" si="166"/>
        <v>2.4501924767310703E-13</v>
      </c>
      <c r="S161">
        <f t="shared" si="166"/>
        <v>6.5534577539247032E-12</v>
      </c>
      <c r="T161">
        <f t="shared" si="166"/>
        <v>1.1569627613663489E-10</v>
      </c>
      <c r="U161">
        <f t="shared" si="166"/>
        <v>1.4511237732681301E-9</v>
      </c>
      <c r="V161">
        <f t="shared" si="166"/>
        <v>1.3692049712615487E-8</v>
      </c>
      <c r="W161">
        <f t="shared" si="166"/>
        <v>1.0167488330511219E-7</v>
      </c>
      <c r="X161">
        <f t="shared" si="166"/>
        <v>6.1604663867319859E-7</v>
      </c>
      <c r="Y161">
        <f t="shared" si="166"/>
        <v>3.1358084031896839E-6</v>
      </c>
      <c r="Z161">
        <f t="shared" si="166"/>
        <v>1.3733827244574713E-5</v>
      </c>
      <c r="AA161">
        <f t="shared" si="166"/>
        <v>5.2783944140098804E-5</v>
      </c>
      <c r="AB161">
        <f t="shared" si="186"/>
        <v>1.8097207060128383E-4</v>
      </c>
      <c r="AC161">
        <f t="shared" si="186"/>
        <v>5.6118726084263416E-4</v>
      </c>
      <c r="AD161">
        <f t="shared" si="186"/>
        <v>1.5924062504975762E-3</v>
      </c>
      <c r="AE161">
        <f t="shared" si="186"/>
        <v>4.1760014613903221E-3</v>
      </c>
      <c r="AF161">
        <f t="shared" si="186"/>
        <v>1.0207542084459918E-2</v>
      </c>
      <c r="AG161">
        <f t="shared" si="186"/>
        <v>2.342704277173319E-2</v>
      </c>
      <c r="AH161">
        <f t="shared" si="186"/>
        <v>5.0804919430007089E-2</v>
      </c>
      <c r="AI161">
        <f t="shared" si="186"/>
        <v>0.10468522590038523</v>
      </c>
      <c r="AJ161">
        <f t="shared" si="186"/>
        <v>0.20594660807632956</v>
      </c>
      <c r="AK161">
        <f t="shared" si="186"/>
        <v>0.38846910242750593</v>
      </c>
      <c r="AL161">
        <f t="shared" si="186"/>
        <v>0.70520631142185042</v>
      </c>
      <c r="AM161">
        <f t="shared" si="186"/>
        <v>1.2361538720151088</v>
      </c>
      <c r="AN161">
        <f t="shared" si="186"/>
        <v>2.0984746639900078</v>
      </c>
      <c r="AO161">
        <f t="shared" si="186"/>
        <v>3.4589891807645445</v>
      </c>
      <c r="AP161">
        <f t="shared" si="186"/>
        <v>5.549168250665244</v>
      </c>
      <c r="AQ161">
        <f t="shared" si="186"/>
        <v>8.6826789042859485</v>
      </c>
      <c r="AR161">
        <f t="shared" si="177"/>
        <v>13.275437887463386</v>
      </c>
      <c r="AS161">
        <f t="shared" si="177"/>
        <v>19.868026992301601</v>
      </c>
      <c r="AT161">
        <f t="shared" si="177"/>
        <v>29.150225938821205</v>
      </c>
      <c r="AU161">
        <f t="shared" si="177"/>
        <v>41.987327452731712</v>
      </c>
      <c r="AV161">
        <f t="shared" si="177"/>
        <v>59.447820080997197</v>
      </c>
      <c r="AW161">
        <f t="shared" si="177"/>
        <v>82.831960712775654</v>
      </c>
      <c r="AX161">
        <f t="shared" si="177"/>
        <v>113.70071307407397</v>
      </c>
      <c r="AY161">
        <f t="shared" si="177"/>
        <v>153.90450178202047</v>
      </c>
      <c r="AZ161">
        <f t="shared" si="177"/>
        <v>205.61122390786139</v>
      </c>
      <c r="BA161">
        <f t="shared" si="177"/>
        <v>271.33297047690337</v>
      </c>
      <c r="BB161">
        <f t="shared" si="177"/>
        <v>353.95093723315733</v>
      </c>
      <c r="BC161">
        <f t="shared" si="177"/>
        <v>456.73804506297222</v>
      </c>
      <c r="BD161">
        <f t="shared" si="177"/>
        <v>583.37884309806293</v>
      </c>
      <c r="BE161">
        <f t="shared" si="177"/>
        <v>737.98632892966089</v>
      </c>
      <c r="BF161">
        <f t="shared" si="177"/>
        <v>925.11538778115187</v>
      </c>
      <c r="BG161">
        <f t="shared" si="177"/>
        <v>1149.7726232496352</v>
      </c>
      <c r="BH161">
        <f t="shared" si="178"/>
        <v>1417.4224239022635</v>
      </c>
      <c r="BI161">
        <f t="shared" si="178"/>
        <v>1733.9891804557351</v>
      </c>
      <c r="BJ161">
        <f t="shared" si="178"/>
        <v>2105.8556356620525</v>
      </c>
      <c r="BK161">
        <f t="shared" si="178"/>
        <v>2539.857411901748</v>
      </c>
      <c r="BL161">
        <f t="shared" si="178"/>
        <v>3043.2738187241275</v>
      </c>
      <c r="BM161">
        <f t="shared" si="178"/>
        <v>3623.8150933756251</v>
      </c>
      <c r="BN161">
        <f t="shared" si="178"/>
        <v>4289.6062712268958</v>
      </c>
      <c r="BO161">
        <f t="shared" si="178"/>
        <v>5049.1679197166022</v>
      </c>
      <c r="BP161">
        <f t="shared" si="178"/>
        <v>5911.3939989734272</v>
      </c>
      <c r="BQ161">
        <f t="shared" si="178"/>
        <v>6885.5271348456854</v>
      </c>
      <c r="BR161">
        <f t="shared" si="178"/>
        <v>7981.1316059981627</v>
      </c>
      <c r="BS161">
        <f t="shared" si="178"/>
        <v>9208.0643564842285</v>
      </c>
      <c r="BT161">
        <f t="shared" si="178"/>
        <v>10576.444349300595</v>
      </c>
      <c r="BU161">
        <f t="shared" si="178"/>
        <v>12096.620575476649</v>
      </c>
      <c r="BV161">
        <f t="shared" si="178"/>
        <v>13779.139027851277</v>
      </c>
      <c r="BW161">
        <f t="shared" si="178"/>
        <v>15634.708939478565</v>
      </c>
      <c r="BX161">
        <f t="shared" si="178"/>
        <v>17674.168574187104</v>
      </c>
      <c r="BY161">
        <f t="shared" si="178"/>
        <v>19908.450841792295</v>
      </c>
    </row>
    <row r="162" spans="1:77" x14ac:dyDescent="0.25">
      <c r="A162" t="s">
        <v>136</v>
      </c>
      <c r="B162" t="s">
        <v>83</v>
      </c>
      <c r="C162">
        <v>0</v>
      </c>
      <c r="D162">
        <v>0</v>
      </c>
      <c r="E162">
        <v>0</v>
      </c>
      <c r="F162">
        <v>0</v>
      </c>
      <c r="G162">
        <v>0</v>
      </c>
      <c r="I162">
        <f t="shared" si="126"/>
        <v>1</v>
      </c>
      <c r="J162">
        <f t="shared" si="127"/>
        <v>760</v>
      </c>
      <c r="L162">
        <f t="shared" si="166"/>
        <v>760</v>
      </c>
      <c r="M162">
        <f t="shared" si="166"/>
        <v>760</v>
      </c>
      <c r="N162">
        <f t="shared" si="166"/>
        <v>760</v>
      </c>
      <c r="O162">
        <f t="shared" si="166"/>
        <v>760</v>
      </c>
      <c r="P162">
        <f t="shared" si="166"/>
        <v>760</v>
      </c>
      <c r="Q162">
        <f t="shared" si="166"/>
        <v>760</v>
      </c>
      <c r="R162">
        <f t="shared" si="166"/>
        <v>760</v>
      </c>
      <c r="S162">
        <f t="shared" si="166"/>
        <v>760</v>
      </c>
      <c r="T162">
        <f t="shared" si="166"/>
        <v>760</v>
      </c>
      <c r="U162">
        <f t="shared" si="166"/>
        <v>760</v>
      </c>
      <c r="V162">
        <f t="shared" si="166"/>
        <v>760</v>
      </c>
      <c r="W162">
        <f t="shared" si="166"/>
        <v>760</v>
      </c>
      <c r="X162">
        <f t="shared" si="166"/>
        <v>760</v>
      </c>
      <c r="Y162">
        <f t="shared" si="166"/>
        <v>760</v>
      </c>
      <c r="Z162">
        <f t="shared" si="166"/>
        <v>760</v>
      </c>
      <c r="AA162">
        <f t="shared" si="166"/>
        <v>760</v>
      </c>
      <c r="AB162">
        <f t="shared" si="186"/>
        <v>760</v>
      </c>
      <c r="AC162">
        <f t="shared" si="186"/>
        <v>760</v>
      </c>
      <c r="AD162">
        <f t="shared" si="186"/>
        <v>760</v>
      </c>
      <c r="AE162">
        <f t="shared" si="186"/>
        <v>760</v>
      </c>
      <c r="AF162">
        <f t="shared" si="186"/>
        <v>760</v>
      </c>
      <c r="AG162">
        <f t="shared" si="186"/>
        <v>760</v>
      </c>
      <c r="AH162">
        <f t="shared" si="186"/>
        <v>760</v>
      </c>
      <c r="AI162">
        <f t="shared" si="186"/>
        <v>760</v>
      </c>
      <c r="AJ162">
        <f t="shared" si="186"/>
        <v>760</v>
      </c>
      <c r="AK162">
        <f t="shared" si="186"/>
        <v>760</v>
      </c>
      <c r="AL162">
        <f t="shared" si="186"/>
        <v>760</v>
      </c>
      <c r="AM162">
        <f t="shared" si="186"/>
        <v>760</v>
      </c>
      <c r="AN162">
        <f t="shared" si="186"/>
        <v>760</v>
      </c>
      <c r="AO162">
        <f t="shared" si="186"/>
        <v>760</v>
      </c>
      <c r="AP162">
        <f t="shared" si="186"/>
        <v>760</v>
      </c>
      <c r="AQ162">
        <f t="shared" si="186"/>
        <v>760</v>
      </c>
      <c r="AR162">
        <f t="shared" si="177"/>
        <v>760</v>
      </c>
      <c r="AS162">
        <f t="shared" si="177"/>
        <v>760</v>
      </c>
      <c r="AT162">
        <f t="shared" si="177"/>
        <v>760</v>
      </c>
      <c r="AU162">
        <f t="shared" si="177"/>
        <v>760</v>
      </c>
      <c r="AV162">
        <f t="shared" si="177"/>
        <v>760</v>
      </c>
      <c r="AW162">
        <f t="shared" si="177"/>
        <v>760</v>
      </c>
      <c r="AX162">
        <f t="shared" si="177"/>
        <v>760</v>
      </c>
      <c r="AY162">
        <f t="shared" si="177"/>
        <v>760</v>
      </c>
      <c r="AZ162">
        <f t="shared" si="177"/>
        <v>760</v>
      </c>
      <c r="BA162">
        <f t="shared" si="177"/>
        <v>760</v>
      </c>
      <c r="BB162">
        <f t="shared" si="177"/>
        <v>760</v>
      </c>
      <c r="BC162">
        <f t="shared" si="177"/>
        <v>760</v>
      </c>
      <c r="BD162">
        <f t="shared" si="177"/>
        <v>760</v>
      </c>
      <c r="BE162">
        <f t="shared" si="177"/>
        <v>760</v>
      </c>
      <c r="BF162">
        <f t="shared" si="177"/>
        <v>760</v>
      </c>
      <c r="BG162">
        <f t="shared" si="177"/>
        <v>760</v>
      </c>
      <c r="BH162">
        <f t="shared" si="178"/>
        <v>760</v>
      </c>
      <c r="BI162">
        <f t="shared" si="178"/>
        <v>760</v>
      </c>
      <c r="BJ162">
        <f t="shared" si="178"/>
        <v>760</v>
      </c>
      <c r="BK162">
        <f t="shared" si="178"/>
        <v>760</v>
      </c>
      <c r="BL162">
        <f t="shared" si="178"/>
        <v>760</v>
      </c>
      <c r="BM162">
        <f t="shared" si="178"/>
        <v>760</v>
      </c>
      <c r="BN162">
        <f t="shared" si="178"/>
        <v>760</v>
      </c>
      <c r="BO162">
        <f t="shared" si="178"/>
        <v>760</v>
      </c>
      <c r="BP162">
        <f t="shared" si="178"/>
        <v>760</v>
      </c>
      <c r="BQ162">
        <f t="shared" si="178"/>
        <v>760</v>
      </c>
      <c r="BR162">
        <f t="shared" si="178"/>
        <v>760</v>
      </c>
      <c r="BS162">
        <f t="shared" si="178"/>
        <v>760</v>
      </c>
      <c r="BT162">
        <f t="shared" si="178"/>
        <v>760</v>
      </c>
      <c r="BU162">
        <f t="shared" si="178"/>
        <v>760</v>
      </c>
      <c r="BV162">
        <f t="shared" si="178"/>
        <v>760</v>
      </c>
      <c r="BW162">
        <f t="shared" si="178"/>
        <v>760</v>
      </c>
      <c r="BX162">
        <f t="shared" si="178"/>
        <v>760</v>
      </c>
      <c r="BY162">
        <f t="shared" si="178"/>
        <v>760</v>
      </c>
    </row>
    <row r="163" spans="1:77" x14ac:dyDescent="0.25">
      <c r="A163" t="s">
        <v>6</v>
      </c>
      <c r="L163">
        <f>IF(L$3&lt;$G161,L161,L162)</f>
        <v>1.6899899342465723E-29</v>
      </c>
      <c r="M163">
        <f t="shared" ref="M163:BX163" si="189">IF(M$3&lt;$G161,M161,M162)</f>
        <v>2.6979456990188281E-25</v>
      </c>
      <c r="N163">
        <f t="shared" si="189"/>
        <v>6.1401407910804128E-22</v>
      </c>
      <c r="O163">
        <f t="shared" si="189"/>
        <v>3.3926427914084248E-19</v>
      </c>
      <c r="P163">
        <f t="shared" si="189"/>
        <v>6.4889778634310857E-17</v>
      </c>
      <c r="Q163">
        <f t="shared" si="189"/>
        <v>5.4915574819077143E-15</v>
      </c>
      <c r="R163">
        <f t="shared" si="189"/>
        <v>2.4501924767310703E-13</v>
      </c>
      <c r="S163">
        <f t="shared" si="189"/>
        <v>6.5534577539247032E-12</v>
      </c>
      <c r="T163">
        <f t="shared" si="189"/>
        <v>1.1569627613663489E-10</v>
      </c>
      <c r="U163">
        <f t="shared" si="189"/>
        <v>1.4511237732681301E-9</v>
      </c>
      <c r="V163">
        <f t="shared" si="189"/>
        <v>1.3692049712615487E-8</v>
      </c>
      <c r="W163">
        <f t="shared" si="189"/>
        <v>1.0167488330511219E-7</v>
      </c>
      <c r="X163">
        <f t="shared" si="189"/>
        <v>6.1604663867319859E-7</v>
      </c>
      <c r="Y163">
        <f t="shared" si="189"/>
        <v>3.1358084031896839E-6</v>
      </c>
      <c r="Z163">
        <f t="shared" si="189"/>
        <v>1.3733827244574713E-5</v>
      </c>
      <c r="AA163">
        <f t="shared" si="189"/>
        <v>5.2783944140098804E-5</v>
      </c>
      <c r="AB163">
        <f t="shared" si="189"/>
        <v>1.8097207060128383E-4</v>
      </c>
      <c r="AC163">
        <f t="shared" si="189"/>
        <v>5.6118726084263416E-4</v>
      </c>
      <c r="AD163">
        <f t="shared" si="189"/>
        <v>1.5924062504975762E-3</v>
      </c>
      <c r="AE163">
        <f t="shared" si="189"/>
        <v>4.1760014613903221E-3</v>
      </c>
      <c r="AF163">
        <f t="shared" si="189"/>
        <v>1.0207542084459918E-2</v>
      </c>
      <c r="AG163">
        <f t="shared" si="189"/>
        <v>2.342704277173319E-2</v>
      </c>
      <c r="AH163">
        <f t="shared" si="189"/>
        <v>5.0804919430007089E-2</v>
      </c>
      <c r="AI163">
        <f t="shared" si="189"/>
        <v>0.10468522590038523</v>
      </c>
      <c r="AJ163">
        <f t="shared" si="189"/>
        <v>0.20594660807632956</v>
      </c>
      <c r="AK163">
        <f t="shared" si="189"/>
        <v>0.38846910242750593</v>
      </c>
      <c r="AL163">
        <f t="shared" si="189"/>
        <v>760</v>
      </c>
      <c r="AM163">
        <f t="shared" si="189"/>
        <v>760</v>
      </c>
      <c r="AN163">
        <f t="shared" si="189"/>
        <v>760</v>
      </c>
      <c r="AO163">
        <f t="shared" si="189"/>
        <v>760</v>
      </c>
      <c r="AP163">
        <f t="shared" si="189"/>
        <v>760</v>
      </c>
      <c r="AQ163">
        <f t="shared" si="189"/>
        <v>760</v>
      </c>
      <c r="AR163">
        <f t="shared" si="189"/>
        <v>760</v>
      </c>
      <c r="AS163">
        <f t="shared" si="189"/>
        <v>760</v>
      </c>
      <c r="AT163">
        <f t="shared" si="189"/>
        <v>760</v>
      </c>
      <c r="AU163">
        <f t="shared" si="189"/>
        <v>760</v>
      </c>
      <c r="AV163">
        <f t="shared" si="189"/>
        <v>760</v>
      </c>
      <c r="AW163">
        <f t="shared" si="189"/>
        <v>760</v>
      </c>
      <c r="AX163">
        <f t="shared" si="189"/>
        <v>760</v>
      </c>
      <c r="AY163">
        <f t="shared" si="189"/>
        <v>760</v>
      </c>
      <c r="AZ163">
        <f t="shared" si="189"/>
        <v>760</v>
      </c>
      <c r="BA163">
        <f t="shared" si="189"/>
        <v>760</v>
      </c>
      <c r="BB163">
        <f t="shared" si="189"/>
        <v>760</v>
      </c>
      <c r="BC163">
        <f t="shared" si="189"/>
        <v>760</v>
      </c>
      <c r="BD163">
        <f t="shared" si="189"/>
        <v>760</v>
      </c>
      <c r="BE163">
        <f t="shared" si="189"/>
        <v>760</v>
      </c>
      <c r="BF163">
        <f t="shared" si="189"/>
        <v>760</v>
      </c>
      <c r="BG163">
        <f t="shared" si="189"/>
        <v>760</v>
      </c>
      <c r="BH163">
        <f t="shared" si="189"/>
        <v>760</v>
      </c>
      <c r="BI163">
        <f t="shared" si="189"/>
        <v>760</v>
      </c>
      <c r="BJ163">
        <f t="shared" si="189"/>
        <v>760</v>
      </c>
      <c r="BK163">
        <f t="shared" si="189"/>
        <v>760</v>
      </c>
      <c r="BL163">
        <f t="shared" si="189"/>
        <v>760</v>
      </c>
      <c r="BM163">
        <f t="shared" si="189"/>
        <v>760</v>
      </c>
      <c r="BN163">
        <f t="shared" si="189"/>
        <v>760</v>
      </c>
      <c r="BO163">
        <f t="shared" si="189"/>
        <v>760</v>
      </c>
      <c r="BP163">
        <f t="shared" si="189"/>
        <v>760</v>
      </c>
      <c r="BQ163">
        <f t="shared" si="189"/>
        <v>760</v>
      </c>
      <c r="BR163">
        <f t="shared" si="189"/>
        <v>760</v>
      </c>
      <c r="BS163">
        <f t="shared" si="189"/>
        <v>760</v>
      </c>
      <c r="BT163">
        <f t="shared" si="189"/>
        <v>760</v>
      </c>
      <c r="BU163">
        <f t="shared" si="189"/>
        <v>760</v>
      </c>
      <c r="BV163">
        <f t="shared" si="189"/>
        <v>760</v>
      </c>
      <c r="BW163">
        <f t="shared" si="189"/>
        <v>760</v>
      </c>
      <c r="BX163">
        <f t="shared" si="189"/>
        <v>760</v>
      </c>
      <c r="BY163">
        <f t="shared" ref="BY163" si="190">IF(BY$3&lt;$G161,BY161,BY162)</f>
        <v>760</v>
      </c>
    </row>
    <row r="164" spans="1:77" x14ac:dyDescent="0.25">
      <c r="A164" t="s">
        <v>137</v>
      </c>
      <c r="B164" t="s">
        <v>82</v>
      </c>
      <c r="C164">
        <v>9.7850000000000001</v>
      </c>
      <c r="D164">
        <v>-15899</v>
      </c>
      <c r="E164">
        <v>-1.1753</v>
      </c>
      <c r="F164">
        <v>0</v>
      </c>
      <c r="G164">
        <v>1740</v>
      </c>
      <c r="I164">
        <f t="shared" si="126"/>
        <v>2.8366555924673821E-5</v>
      </c>
      <c r="J164">
        <f t="shared" si="127"/>
        <v>2.1558582502752104E-2</v>
      </c>
      <c r="L164">
        <f t="shared" si="166"/>
        <v>7.2462361696311526E-31</v>
      </c>
      <c r="M164">
        <f t="shared" si="166"/>
        <v>1.6458180224301178E-26</v>
      </c>
      <c r="N164">
        <f t="shared" si="166"/>
        <v>4.9626557057265209E-23</v>
      </c>
      <c r="O164">
        <f t="shared" si="166"/>
        <v>3.4497895003030157E-20</v>
      </c>
      <c r="P164">
        <f t="shared" si="166"/>
        <v>7.9858122288494467E-18</v>
      </c>
      <c r="Q164">
        <f t="shared" si="166"/>
        <v>7.939561629887217E-16</v>
      </c>
      <c r="R164">
        <f t="shared" si="166"/>
        <v>4.065488369659025E-14</v>
      </c>
      <c r="S164">
        <f t="shared" si="166"/>
        <v>1.2248627372623591E-12</v>
      </c>
      <c r="T164">
        <f t="shared" si="166"/>
        <v>2.3991750179572363E-11</v>
      </c>
      <c r="U164">
        <f t="shared" si="166"/>
        <v>3.297324173629774E-10</v>
      </c>
      <c r="V164">
        <f t="shared" si="166"/>
        <v>3.3739358070024482E-9</v>
      </c>
      <c r="W164">
        <f t="shared" si="166"/>
        <v>2.6934292075488283E-8</v>
      </c>
      <c r="X164">
        <f t="shared" si="166"/>
        <v>1.7414603560074046E-7</v>
      </c>
      <c r="Y164">
        <f t="shared" si="166"/>
        <v>9.3995063839550984E-7</v>
      </c>
      <c r="Z164">
        <f t="shared" si="166"/>
        <v>4.3413860436126216E-6</v>
      </c>
      <c r="AA164">
        <f t="shared" si="166"/>
        <v>1.7512898442761378E-5</v>
      </c>
      <c r="AB164">
        <f t="shared" si="186"/>
        <v>6.2760328359838223E-5</v>
      </c>
      <c r="AC164">
        <f t="shared" si="186"/>
        <v>2.0268203401071976E-4</v>
      </c>
      <c r="AD164">
        <f t="shared" si="186"/>
        <v>5.9702974690203751E-4</v>
      </c>
      <c r="AE164">
        <f t="shared" si="186"/>
        <v>1.6206725528877925E-3</v>
      </c>
      <c r="AF164">
        <f t="shared" si="186"/>
        <v>4.0901641752521187E-3</v>
      </c>
      <c r="AG164">
        <f t="shared" si="186"/>
        <v>9.6700828068018146E-3</v>
      </c>
      <c r="AH164">
        <f t="shared" si="186"/>
        <v>2.1558582502752104E-2</v>
      </c>
      <c r="AI164">
        <f t="shared" si="186"/>
        <v>4.5582421485429354E-2</v>
      </c>
      <c r="AJ164">
        <f t="shared" si="186"/>
        <v>9.1862101553593686E-2</v>
      </c>
      <c r="AK164">
        <f t="shared" si="186"/>
        <v>0.177234039866913</v>
      </c>
      <c r="AL164">
        <f t="shared" si="186"/>
        <v>0.32863516601590265</v>
      </c>
      <c r="AM164">
        <f t="shared" si="186"/>
        <v>0.58766268697374113</v>
      </c>
      <c r="AN164">
        <f t="shared" si="186"/>
        <v>1.0165155796626713</v>
      </c>
      <c r="AO164">
        <f t="shared" si="186"/>
        <v>1.7055034640278277</v>
      </c>
      <c r="AP164">
        <f t="shared" si="186"/>
        <v>2.7822730447867245</v>
      </c>
      <c r="AQ164">
        <f t="shared" si="186"/>
        <v>4.4228537639735492</v>
      </c>
      <c r="AR164">
        <f t="shared" si="177"/>
        <v>6.8645652639647459</v>
      </c>
      <c r="AS164">
        <f t="shared" si="177"/>
        <v>10.420763106998715</v>
      </c>
      <c r="AT164">
        <f t="shared" si="177"/>
        <v>15.497329758360692</v>
      </c>
      <c r="AU164">
        <f t="shared" si="177"/>
        <v>22.610749023928864</v>
      </c>
      <c r="AV164">
        <f t="shared" si="177"/>
        <v>32.407537608223734</v>
      </c>
      <c r="AW164">
        <f t="shared" si="177"/>
        <v>45.684750405144271</v>
      </c>
      <c r="AX164">
        <f t="shared" si="177"/>
        <v>63.411229064614588</v>
      </c>
      <c r="AY164">
        <f t="shared" si="177"/>
        <v>86.74922805171596</v>
      </c>
      <c r="AZ164">
        <f t="shared" si="177"/>
        <v>117.07602981117081</v>
      </c>
      <c r="BA164">
        <f t="shared" si="177"/>
        <v>156.00515101353437</v>
      </c>
      <c r="BB164">
        <f t="shared" si="177"/>
        <v>205.40674478295117</v>
      </c>
      <c r="BC164">
        <f t="shared" si="177"/>
        <v>267.42681834455527</v>
      </c>
      <c r="BD164">
        <f t="shared" si="177"/>
        <v>344.50491032659556</v>
      </c>
      <c r="BE164">
        <f t="shared" si="177"/>
        <v>439.38990537107736</v>
      </c>
      <c r="BF164">
        <f t="shared" si="177"/>
        <v>555.15370395096465</v>
      </c>
      <c r="BG164">
        <f t="shared" si="177"/>
        <v>695.20251051508671</v>
      </c>
      <c r="BH164">
        <f t="shared" si="178"/>
        <v>863.28555147746908</v>
      </c>
      <c r="BI164">
        <f t="shared" si="178"/>
        <v>1063.5010844414355</v>
      </c>
      <c r="BJ164">
        <f t="shared" si="178"/>
        <v>1300.2996098710387</v>
      </c>
      <c r="BK164">
        <f t="shared" si="178"/>
        <v>1578.4842448626453</v>
      </c>
      <c r="BL164">
        <f t="shared" si="178"/>
        <v>1903.2082646162096</v>
      </c>
      <c r="BM164">
        <f t="shared" si="178"/>
        <v>2279.9698597710444</v>
      </c>
      <c r="BN164">
        <f t="shared" si="178"/>
        <v>2714.6041962860677</v>
      </c>
      <c r="BO164">
        <f t="shared" si="178"/>
        <v>3213.2728985474146</v>
      </c>
      <c r="BP164">
        <f t="shared" si="178"/>
        <v>3782.451105601594</v>
      </c>
      <c r="BQ164">
        <f t="shared" si="178"/>
        <v>4428.912274731284</v>
      </c>
      <c r="BR164">
        <f t="shared" si="178"/>
        <v>5159.710926044103</v>
      </c>
      <c r="BS164">
        <f t="shared" si="178"/>
        <v>5982.1635364820741</v>
      </c>
      <c r="BT164">
        <f t="shared" si="178"/>
        <v>6903.8278019215004</v>
      </c>
      <c r="BU164">
        <f t="shared" si="178"/>
        <v>7932.4804921325558</v>
      </c>
      <c r="BV164">
        <f t="shared" si="178"/>
        <v>9076.0941256676851</v>
      </c>
      <c r="BW164">
        <f t="shared" si="178"/>
        <v>10342.81269064244</v>
      </c>
      <c r="BX164">
        <f t="shared" si="178"/>
        <v>11740.926633274359</v>
      </c>
      <c r="BY164">
        <f t="shared" si="178"/>
        <v>13278.847329368999</v>
      </c>
    </row>
    <row r="165" spans="1:77" x14ac:dyDescent="0.25">
      <c r="A165" t="s">
        <v>137</v>
      </c>
      <c r="B165" t="s">
        <v>83</v>
      </c>
      <c r="C165">
        <v>0</v>
      </c>
      <c r="D165">
        <v>0</v>
      </c>
      <c r="E165">
        <v>0</v>
      </c>
      <c r="F165">
        <v>0</v>
      </c>
      <c r="G165">
        <v>0</v>
      </c>
      <c r="I165">
        <f t="shared" si="126"/>
        <v>1</v>
      </c>
      <c r="J165">
        <f t="shared" si="127"/>
        <v>760</v>
      </c>
      <c r="L165">
        <f t="shared" si="166"/>
        <v>760</v>
      </c>
      <c r="M165">
        <f t="shared" si="166"/>
        <v>760</v>
      </c>
      <c r="N165">
        <f t="shared" si="166"/>
        <v>760</v>
      </c>
      <c r="O165">
        <f t="shared" si="166"/>
        <v>760</v>
      </c>
      <c r="P165">
        <f t="shared" si="166"/>
        <v>760</v>
      </c>
      <c r="Q165">
        <f t="shared" si="166"/>
        <v>760</v>
      </c>
      <c r="R165">
        <f t="shared" si="166"/>
        <v>760</v>
      </c>
      <c r="S165">
        <f t="shared" si="166"/>
        <v>760</v>
      </c>
      <c r="T165">
        <f t="shared" si="166"/>
        <v>760</v>
      </c>
      <c r="U165">
        <f t="shared" si="166"/>
        <v>760</v>
      </c>
      <c r="V165">
        <f t="shared" si="166"/>
        <v>760</v>
      </c>
      <c r="W165">
        <f t="shared" si="166"/>
        <v>760</v>
      </c>
      <c r="X165">
        <f t="shared" si="166"/>
        <v>760</v>
      </c>
      <c r="Y165">
        <f t="shared" si="166"/>
        <v>760</v>
      </c>
      <c r="Z165">
        <f t="shared" si="166"/>
        <v>760</v>
      </c>
      <c r="AA165">
        <f t="shared" si="166"/>
        <v>760</v>
      </c>
      <c r="AB165">
        <f t="shared" si="186"/>
        <v>760</v>
      </c>
      <c r="AC165">
        <f t="shared" si="186"/>
        <v>760</v>
      </c>
      <c r="AD165">
        <f t="shared" si="186"/>
        <v>760</v>
      </c>
      <c r="AE165">
        <f t="shared" si="186"/>
        <v>760</v>
      </c>
      <c r="AF165">
        <f t="shared" si="186"/>
        <v>760</v>
      </c>
      <c r="AG165">
        <f t="shared" si="186"/>
        <v>760</v>
      </c>
      <c r="AH165">
        <f t="shared" si="186"/>
        <v>760</v>
      </c>
      <c r="AI165">
        <f t="shared" si="186"/>
        <v>760</v>
      </c>
      <c r="AJ165">
        <f t="shared" si="186"/>
        <v>760</v>
      </c>
      <c r="AK165">
        <f t="shared" si="186"/>
        <v>760</v>
      </c>
      <c r="AL165">
        <f t="shared" si="186"/>
        <v>760</v>
      </c>
      <c r="AM165">
        <f t="shared" si="186"/>
        <v>760</v>
      </c>
      <c r="AN165">
        <f t="shared" si="186"/>
        <v>760</v>
      </c>
      <c r="AO165">
        <f t="shared" si="186"/>
        <v>760</v>
      </c>
      <c r="AP165">
        <f t="shared" si="186"/>
        <v>760</v>
      </c>
      <c r="AQ165">
        <f t="shared" si="186"/>
        <v>760</v>
      </c>
      <c r="AR165">
        <f t="shared" si="177"/>
        <v>760</v>
      </c>
      <c r="AS165">
        <f t="shared" si="177"/>
        <v>760</v>
      </c>
      <c r="AT165">
        <f t="shared" si="177"/>
        <v>760</v>
      </c>
      <c r="AU165">
        <f t="shared" si="177"/>
        <v>760</v>
      </c>
      <c r="AV165">
        <f t="shared" si="177"/>
        <v>760</v>
      </c>
      <c r="AW165">
        <f t="shared" si="177"/>
        <v>760</v>
      </c>
      <c r="AX165">
        <f t="shared" si="177"/>
        <v>760</v>
      </c>
      <c r="AY165">
        <f t="shared" si="177"/>
        <v>760</v>
      </c>
      <c r="AZ165">
        <f t="shared" si="177"/>
        <v>760</v>
      </c>
      <c r="BA165">
        <f t="shared" si="177"/>
        <v>760</v>
      </c>
      <c r="BB165">
        <f t="shared" si="177"/>
        <v>760</v>
      </c>
      <c r="BC165">
        <f t="shared" si="177"/>
        <v>760</v>
      </c>
      <c r="BD165">
        <f t="shared" si="177"/>
        <v>760</v>
      </c>
      <c r="BE165">
        <f t="shared" si="177"/>
        <v>760</v>
      </c>
      <c r="BF165">
        <f t="shared" si="177"/>
        <v>760</v>
      </c>
      <c r="BG165">
        <f t="shared" si="177"/>
        <v>760</v>
      </c>
      <c r="BH165">
        <f t="shared" ref="BH165:BY180" si="191">760*10^($C165+$D165/BH$3+$E165*LOG10(BH$3)+$F165/(BH$3)^3)</f>
        <v>760</v>
      </c>
      <c r="BI165">
        <f t="shared" si="191"/>
        <v>760</v>
      </c>
      <c r="BJ165">
        <f t="shared" si="191"/>
        <v>760</v>
      </c>
      <c r="BK165">
        <f t="shared" si="191"/>
        <v>760</v>
      </c>
      <c r="BL165">
        <f t="shared" si="191"/>
        <v>760</v>
      </c>
      <c r="BM165">
        <f t="shared" si="191"/>
        <v>760</v>
      </c>
      <c r="BN165">
        <f t="shared" si="191"/>
        <v>760</v>
      </c>
      <c r="BO165">
        <f t="shared" si="191"/>
        <v>760</v>
      </c>
      <c r="BP165">
        <f t="shared" si="191"/>
        <v>760</v>
      </c>
      <c r="BQ165">
        <f t="shared" si="191"/>
        <v>760</v>
      </c>
      <c r="BR165">
        <f t="shared" si="191"/>
        <v>760</v>
      </c>
      <c r="BS165">
        <f t="shared" si="191"/>
        <v>760</v>
      </c>
      <c r="BT165">
        <f t="shared" si="191"/>
        <v>760</v>
      </c>
      <c r="BU165">
        <f t="shared" si="191"/>
        <v>760</v>
      </c>
      <c r="BV165">
        <f t="shared" si="191"/>
        <v>760</v>
      </c>
      <c r="BW165">
        <f t="shared" si="191"/>
        <v>760</v>
      </c>
      <c r="BX165">
        <f t="shared" si="191"/>
        <v>760</v>
      </c>
      <c r="BY165">
        <f t="shared" si="191"/>
        <v>760</v>
      </c>
    </row>
    <row r="166" spans="1:77" x14ac:dyDescent="0.25">
      <c r="A166" t="s">
        <v>5</v>
      </c>
      <c r="L166">
        <f>IF(L$3&lt;$G164,L164,L165)</f>
        <v>7.2462361696311526E-31</v>
      </c>
      <c r="M166">
        <f t="shared" ref="M166:BX166" si="192">IF(M$3&lt;$G164,M164,M165)</f>
        <v>1.6458180224301178E-26</v>
      </c>
      <c r="N166">
        <f t="shared" si="192"/>
        <v>4.9626557057265209E-23</v>
      </c>
      <c r="O166">
        <f t="shared" si="192"/>
        <v>3.4497895003030157E-20</v>
      </c>
      <c r="P166">
        <f t="shared" si="192"/>
        <v>7.9858122288494467E-18</v>
      </c>
      <c r="Q166">
        <f t="shared" si="192"/>
        <v>7.939561629887217E-16</v>
      </c>
      <c r="R166">
        <f t="shared" si="192"/>
        <v>4.065488369659025E-14</v>
      </c>
      <c r="S166">
        <f t="shared" si="192"/>
        <v>1.2248627372623591E-12</v>
      </c>
      <c r="T166">
        <f t="shared" si="192"/>
        <v>2.3991750179572363E-11</v>
      </c>
      <c r="U166">
        <f t="shared" si="192"/>
        <v>3.297324173629774E-10</v>
      </c>
      <c r="V166">
        <f t="shared" si="192"/>
        <v>3.3739358070024482E-9</v>
      </c>
      <c r="W166">
        <f t="shared" si="192"/>
        <v>2.6934292075488283E-8</v>
      </c>
      <c r="X166">
        <f t="shared" si="192"/>
        <v>1.7414603560074046E-7</v>
      </c>
      <c r="Y166">
        <f t="shared" si="192"/>
        <v>9.3995063839550984E-7</v>
      </c>
      <c r="Z166">
        <f t="shared" si="192"/>
        <v>4.3413860436126216E-6</v>
      </c>
      <c r="AA166">
        <f t="shared" si="192"/>
        <v>1.7512898442761378E-5</v>
      </c>
      <c r="AB166">
        <f t="shared" si="192"/>
        <v>6.2760328359838223E-5</v>
      </c>
      <c r="AC166">
        <f t="shared" si="192"/>
        <v>2.0268203401071976E-4</v>
      </c>
      <c r="AD166">
        <f t="shared" si="192"/>
        <v>5.9702974690203751E-4</v>
      </c>
      <c r="AE166">
        <f t="shared" si="192"/>
        <v>1.6206725528877925E-3</v>
      </c>
      <c r="AF166">
        <f t="shared" si="192"/>
        <v>4.0901641752521187E-3</v>
      </c>
      <c r="AG166">
        <f t="shared" si="192"/>
        <v>9.6700828068018146E-3</v>
      </c>
      <c r="AH166">
        <f t="shared" si="192"/>
        <v>2.1558582502752104E-2</v>
      </c>
      <c r="AI166">
        <f t="shared" si="192"/>
        <v>4.5582421485429354E-2</v>
      </c>
      <c r="AJ166">
        <f t="shared" si="192"/>
        <v>9.1862101553593686E-2</v>
      </c>
      <c r="AK166">
        <f t="shared" si="192"/>
        <v>0.177234039866913</v>
      </c>
      <c r="AL166">
        <f t="shared" si="192"/>
        <v>0.32863516601590265</v>
      </c>
      <c r="AM166">
        <f t="shared" si="192"/>
        <v>760</v>
      </c>
      <c r="AN166">
        <f t="shared" si="192"/>
        <v>760</v>
      </c>
      <c r="AO166">
        <f t="shared" si="192"/>
        <v>760</v>
      </c>
      <c r="AP166">
        <f t="shared" si="192"/>
        <v>760</v>
      </c>
      <c r="AQ166">
        <f t="shared" si="192"/>
        <v>760</v>
      </c>
      <c r="AR166">
        <f t="shared" si="192"/>
        <v>760</v>
      </c>
      <c r="AS166">
        <f t="shared" si="192"/>
        <v>760</v>
      </c>
      <c r="AT166">
        <f t="shared" si="192"/>
        <v>760</v>
      </c>
      <c r="AU166">
        <f t="shared" si="192"/>
        <v>760</v>
      </c>
      <c r="AV166">
        <f t="shared" si="192"/>
        <v>760</v>
      </c>
      <c r="AW166">
        <f t="shared" si="192"/>
        <v>760</v>
      </c>
      <c r="AX166">
        <f t="shared" si="192"/>
        <v>760</v>
      </c>
      <c r="AY166">
        <f t="shared" si="192"/>
        <v>760</v>
      </c>
      <c r="AZ166">
        <f t="shared" si="192"/>
        <v>760</v>
      </c>
      <c r="BA166">
        <f t="shared" si="192"/>
        <v>760</v>
      </c>
      <c r="BB166">
        <f t="shared" si="192"/>
        <v>760</v>
      </c>
      <c r="BC166">
        <f t="shared" si="192"/>
        <v>760</v>
      </c>
      <c r="BD166">
        <f t="shared" si="192"/>
        <v>760</v>
      </c>
      <c r="BE166">
        <f t="shared" si="192"/>
        <v>760</v>
      </c>
      <c r="BF166">
        <f t="shared" si="192"/>
        <v>760</v>
      </c>
      <c r="BG166">
        <f t="shared" si="192"/>
        <v>760</v>
      </c>
      <c r="BH166">
        <f t="shared" si="192"/>
        <v>760</v>
      </c>
      <c r="BI166">
        <f t="shared" si="192"/>
        <v>760</v>
      </c>
      <c r="BJ166">
        <f t="shared" si="192"/>
        <v>760</v>
      </c>
      <c r="BK166">
        <f t="shared" si="192"/>
        <v>760</v>
      </c>
      <c r="BL166">
        <f t="shared" si="192"/>
        <v>760</v>
      </c>
      <c r="BM166">
        <f t="shared" si="192"/>
        <v>760</v>
      </c>
      <c r="BN166">
        <f t="shared" si="192"/>
        <v>760</v>
      </c>
      <c r="BO166">
        <f t="shared" si="192"/>
        <v>760</v>
      </c>
      <c r="BP166">
        <f t="shared" si="192"/>
        <v>760</v>
      </c>
      <c r="BQ166">
        <f t="shared" si="192"/>
        <v>760</v>
      </c>
      <c r="BR166">
        <f t="shared" si="192"/>
        <v>760</v>
      </c>
      <c r="BS166">
        <f t="shared" si="192"/>
        <v>760</v>
      </c>
      <c r="BT166">
        <f t="shared" si="192"/>
        <v>760</v>
      </c>
      <c r="BU166">
        <f t="shared" si="192"/>
        <v>760</v>
      </c>
      <c r="BV166">
        <f t="shared" si="192"/>
        <v>760</v>
      </c>
      <c r="BW166">
        <f t="shared" si="192"/>
        <v>760</v>
      </c>
      <c r="BX166">
        <f t="shared" si="192"/>
        <v>760</v>
      </c>
      <c r="BY166">
        <f t="shared" ref="BY166" si="193">IF(BY$3&lt;$G164,BY164,BY165)</f>
        <v>760</v>
      </c>
    </row>
    <row r="167" spans="1:77" x14ac:dyDescent="0.25">
      <c r="A167" t="s">
        <v>138</v>
      </c>
      <c r="B167" t="s">
        <v>82</v>
      </c>
      <c r="C167">
        <v>9.9160000000000004</v>
      </c>
      <c r="D167">
        <v>-16642</v>
      </c>
      <c r="E167">
        <v>-1.2154</v>
      </c>
      <c r="F167">
        <v>0</v>
      </c>
      <c r="G167">
        <v>1795</v>
      </c>
      <c r="I167">
        <f t="shared" si="126"/>
        <v>9.143490480583864E-6</v>
      </c>
      <c r="J167">
        <f t="shared" si="127"/>
        <v>6.9490527652437363E-3</v>
      </c>
      <c r="L167">
        <f t="shared" si="166"/>
        <v>1.0697194166395159E-32</v>
      </c>
      <c r="M167">
        <f t="shared" si="166"/>
        <v>3.8893486928520989E-28</v>
      </c>
      <c r="N167">
        <f t="shared" si="166"/>
        <v>1.7079904930659957E-24</v>
      </c>
      <c r="O167">
        <f t="shared" si="166"/>
        <v>1.6143398270439975E-21</v>
      </c>
      <c r="P167">
        <f t="shared" si="166"/>
        <v>4.8259397532297303E-19</v>
      </c>
      <c r="Q167">
        <f t="shared" si="166"/>
        <v>5.9555486343385193E-17</v>
      </c>
      <c r="R167">
        <f t="shared" si="166"/>
        <v>3.6694056062978125E-15</v>
      </c>
      <c r="S167">
        <f t="shared" si="166"/>
        <v>1.2975700101202602E-13</v>
      </c>
      <c r="T167">
        <f t="shared" si="166"/>
        <v>2.9234658300044398E-12</v>
      </c>
      <c r="U167">
        <f t="shared" si="166"/>
        <v>4.5454229517741871E-11</v>
      </c>
      <c r="V167">
        <f t="shared" si="166"/>
        <v>5.1893879040729449E-10</v>
      </c>
      <c r="W167">
        <f t="shared" si="166"/>
        <v>4.5687099325673584E-9</v>
      </c>
      <c r="X167">
        <f t="shared" si="166"/>
        <v>3.2256228896647102E-8</v>
      </c>
      <c r="Y167">
        <f t="shared" si="166"/>
        <v>1.8851083133221173E-7</v>
      </c>
      <c r="Z167">
        <f t="shared" si="166"/>
        <v>9.3586674128712136E-7</v>
      </c>
      <c r="AA167">
        <f t="shared" si="166"/>
        <v>4.0321538006808089E-6</v>
      </c>
      <c r="AB167">
        <f t="shared" si="186"/>
        <v>1.5347702509236161E-5</v>
      </c>
      <c r="AC167">
        <f t="shared" si="186"/>
        <v>5.2387679568664584E-5</v>
      </c>
      <c r="AD167">
        <f t="shared" si="186"/>
        <v>1.624008807964834E-4</v>
      </c>
      <c r="AE167">
        <f t="shared" si="186"/>
        <v>4.6216656392064062E-4</v>
      </c>
      <c r="AF167">
        <f t="shared" si="186"/>
        <v>1.2186155639941376E-3</v>
      </c>
      <c r="AG167">
        <f t="shared" si="186"/>
        <v>3.0008586762620779E-3</v>
      </c>
      <c r="AH167">
        <f t="shared" si="186"/>
        <v>6.9490527652437363E-3</v>
      </c>
      <c r="AI167">
        <f t="shared" si="186"/>
        <v>1.5223350715746783E-2</v>
      </c>
      <c r="AJ167">
        <f t="shared" si="186"/>
        <v>3.1715836137072011E-2</v>
      </c>
      <c r="AK167">
        <f t="shared" si="186"/>
        <v>6.3128141004080818E-2</v>
      </c>
      <c r="AL167">
        <f t="shared" si="186"/>
        <v>0.12053528762040319</v>
      </c>
      <c r="AM167">
        <f t="shared" si="186"/>
        <v>0.22156995127553333</v>
      </c>
      <c r="AN167">
        <f t="shared" si="186"/>
        <v>0.39336873033672853</v>
      </c>
      <c r="AO167">
        <f t="shared" si="186"/>
        <v>0.67642149181638878</v>
      </c>
      <c r="AP167">
        <f t="shared" si="186"/>
        <v>1.1294554288992813</v>
      </c>
      <c r="AQ167">
        <f t="shared" si="186"/>
        <v>1.8354668756403523</v>
      </c>
      <c r="AR167">
        <f t="shared" si="177"/>
        <v>2.908986699399863</v>
      </c>
      <c r="AS167">
        <f t="shared" si="177"/>
        <v>4.5046304588779664</v>
      </c>
      <c r="AT167">
        <f t="shared" si="177"/>
        <v>6.826944255604027</v>
      </c>
      <c r="AU167">
        <f t="shared" si="177"/>
        <v>10.141513469915731</v>
      </c>
      <c r="AV167">
        <f t="shared" si="177"/>
        <v>14.787256678583688</v>
      </c>
      <c r="AW167">
        <f t="shared" si="177"/>
        <v>21.189783297939101</v>
      </c>
      <c r="AX167">
        <f t="shared" si="177"/>
        <v>29.875652994729993</v>
      </c>
      <c r="AY167">
        <f t="shared" si="177"/>
        <v>41.487339455066298</v>
      </c>
      <c r="AZ167">
        <f t="shared" si="177"/>
        <v>56.798672101075695</v>
      </c>
      <c r="BA167">
        <f t="shared" si="177"/>
        <v>76.730507758070232</v>
      </c>
      <c r="BB167">
        <f t="shared" si="177"/>
        <v>102.3663706219953</v>
      </c>
      <c r="BC167">
        <f t="shared" si="177"/>
        <v>134.96779326071271</v>
      </c>
      <c r="BD167">
        <f t="shared" si="177"/>
        <v>175.98909353799505</v>
      </c>
      <c r="BE167">
        <f t="shared" si="177"/>
        <v>227.09133170543026</v>
      </c>
      <c r="BF167">
        <f t="shared" si="177"/>
        <v>290.15520765916301</v>
      </c>
      <c r="BG167">
        <f t="shared" si="177"/>
        <v>367.29267953602823</v>
      </c>
      <c r="BH167">
        <f t="shared" si="191"/>
        <v>460.85711036152048</v>
      </c>
      <c r="BI167">
        <f t="shared" si="191"/>
        <v>573.45177825868393</v>
      </c>
      <c r="BJ167">
        <f t="shared" si="191"/>
        <v>707.93661669681251</v>
      </c>
      <c r="BK167">
        <f t="shared" si="191"/>
        <v>867.4330833732713</v>
      </c>
      <c r="BL167">
        <f t="shared" si="191"/>
        <v>1055.3270886406165</v>
      </c>
      <c r="BM167">
        <f t="shared" si="191"/>
        <v>1275.269946084424</v>
      </c>
      <c r="BN167">
        <f t="shared" si="191"/>
        <v>1531.1773382172644</v>
      </c>
      <c r="BO167">
        <f t="shared" si="191"/>
        <v>1827.2263187022324</v>
      </c>
      <c r="BP167">
        <f t="shared" si="191"/>
        <v>2167.8503986035303</v>
      </c>
      <c r="BQ167">
        <f t="shared" si="191"/>
        <v>2557.7327875524311</v>
      </c>
      <c r="BR167">
        <f t="shared" si="191"/>
        <v>3001.7978811982689</v>
      </c>
      <c r="BS167">
        <f t="shared" si="191"/>
        <v>3505.2011037703164</v>
      </c>
      <c r="BT167">
        <f t="shared" si="191"/>
        <v>4073.317228982773</v>
      </c>
      <c r="BU167">
        <f t="shared" si="191"/>
        <v>4711.7273139189792</v>
      </c>
      <c r="BV167">
        <f t="shared" si="191"/>
        <v>5426.2043890456225</v>
      </c>
      <c r="BW167">
        <f t="shared" si="191"/>
        <v>6222.6980532911211</v>
      </c>
      <c r="BX167">
        <f t="shared" si="191"/>
        <v>7107.3181263733295</v>
      </c>
      <c r="BY167">
        <f t="shared" si="191"/>
        <v>8086.3175115023478</v>
      </c>
    </row>
    <row r="168" spans="1:77" x14ac:dyDescent="0.25">
      <c r="A168" t="s">
        <v>138</v>
      </c>
      <c r="B168" t="s">
        <v>83</v>
      </c>
      <c r="C168">
        <v>4.6680000000000001</v>
      </c>
      <c r="D168">
        <v>-14380</v>
      </c>
      <c r="E168">
        <v>0</v>
      </c>
      <c r="F168">
        <v>0</v>
      </c>
      <c r="G168">
        <v>0</v>
      </c>
      <c r="I168">
        <f t="shared" si="126"/>
        <v>1.2059611946701082E-5</v>
      </c>
      <c r="J168">
        <f t="shared" si="127"/>
        <v>9.1653050794928224E-3</v>
      </c>
      <c r="L168">
        <f t="shared" si="166"/>
        <v>3.9702110363932782E-29</v>
      </c>
      <c r="M168">
        <f t="shared" si="166"/>
        <v>3.9197470029760203E-25</v>
      </c>
      <c r="N168">
        <f t="shared" si="166"/>
        <v>6.1491288337556266E-22</v>
      </c>
      <c r="O168">
        <f t="shared" si="166"/>
        <v>2.5313899224411882E-19</v>
      </c>
      <c r="P168">
        <f t="shared" si="166"/>
        <v>3.8207350778057084E-17</v>
      </c>
      <c r="Q168">
        <f t="shared" si="166"/>
        <v>2.6652421273996817E-15</v>
      </c>
      <c r="R168">
        <f t="shared" si="166"/>
        <v>1.0138097169079045E-13</v>
      </c>
      <c r="S168">
        <f t="shared" si="166"/>
        <v>2.3739975091494286E-12</v>
      </c>
      <c r="T168">
        <f t="shared" si="166"/>
        <v>3.748120910057478E-11</v>
      </c>
      <c r="U168">
        <f t="shared" si="166"/>
        <v>4.2772686976662417E-10</v>
      </c>
      <c r="V168">
        <f t="shared" si="166"/>
        <v>3.724224171532352E-9</v>
      </c>
      <c r="W168">
        <f t="shared" si="166"/>
        <v>2.5820906616043337E-8</v>
      </c>
      <c r="X168">
        <f t="shared" si="166"/>
        <v>1.4750732669705101E-7</v>
      </c>
      <c r="Y168">
        <f t="shared" si="166"/>
        <v>7.1379827986365412E-7</v>
      </c>
      <c r="Z168">
        <f t="shared" si="166"/>
        <v>2.9928594326017411E-6</v>
      </c>
      <c r="AA168">
        <f t="shared" si="166"/>
        <v>1.1078112373249755E-5</v>
      </c>
      <c r="AB168">
        <f t="shared" si="186"/>
        <v>3.6768867954274795E-5</v>
      </c>
      <c r="AC168">
        <f t="shared" si="186"/>
        <v>1.1086988378092656E-4</v>
      </c>
      <c r="AD168">
        <f t="shared" si="186"/>
        <v>3.0709668664697726E-4</v>
      </c>
      <c r="AE168">
        <f t="shared" si="186"/>
        <v>7.8879062532336583E-4</v>
      </c>
      <c r="AF168">
        <f t="shared" si="186"/>
        <v>1.8940220070257539E-3</v>
      </c>
      <c r="AG168">
        <f t="shared" si="186"/>
        <v>4.2812660106488609E-3</v>
      </c>
      <c r="AH168">
        <f t="shared" si="186"/>
        <v>9.1653050794928224E-3</v>
      </c>
      <c r="AI168">
        <f t="shared" si="186"/>
        <v>1.8680746946912328E-2</v>
      </c>
      <c r="AJ168">
        <f t="shared" si="186"/>
        <v>3.6417790421024894E-2</v>
      </c>
      <c r="AK168">
        <f t="shared" si="186"/>
        <v>6.81807975522562E-2</v>
      </c>
      <c r="AL168">
        <f t="shared" si="186"/>
        <v>0.12302406212443949</v>
      </c>
      <c r="AM168">
        <f t="shared" si="186"/>
        <v>0.21462026913366877</v>
      </c>
      <c r="AN168">
        <f t="shared" si="186"/>
        <v>0.36301511089828264</v>
      </c>
      <c r="AO168">
        <f t="shared" si="186"/>
        <v>0.59681622223276831</v>
      </c>
      <c r="AP168">
        <f t="shared" si="186"/>
        <v>0.95585615195825313</v>
      </c>
      <c r="AQ168">
        <f t="shared" si="186"/>
        <v>1.4943578796418879</v>
      </c>
      <c r="AR168">
        <f t="shared" si="177"/>
        <v>2.2846179899974524</v>
      </c>
      <c r="AS168">
        <f t="shared" si="177"/>
        <v>3.4212077404026826</v>
      </c>
      <c r="AT168">
        <f t="shared" si="177"/>
        <v>5.0256766712622509</v>
      </c>
      <c r="AU168">
        <f t="shared" si="177"/>
        <v>7.2517278860702392</v>
      </c>
      <c r="AV168">
        <f t="shared" si="177"/>
        <v>10.29081938469027</v>
      </c>
      <c r="AW168">
        <f t="shared" si="177"/>
        <v>14.37813248959357</v>
      </c>
      <c r="AX168">
        <f t="shared" si="177"/>
        <v>19.79883695633908</v>
      </c>
      <c r="AY168">
        <f t="shared" si="177"/>
        <v>26.894573164016194</v>
      </c>
      <c r="AZ168">
        <f t="shared" si="177"/>
        <v>36.070065056096254</v>
      </c>
      <c r="BA168">
        <f t="shared" si="177"/>
        <v>47.799773331953972</v>
      </c>
      <c r="BB168">
        <f t="shared" si="177"/>
        <v>62.63449674098819</v>
      </c>
      <c r="BC168">
        <f t="shared" si="177"/>
        <v>81.207830072484725</v>
      </c>
      <c r="BD168">
        <f t="shared" si="177"/>
        <v>104.24239035491082</v>
      </c>
      <c r="BE168">
        <f t="shared" si="177"/>
        <v>132.55572761153124</v>
      </c>
      <c r="BF168">
        <f t="shared" si="177"/>
        <v>167.06584296240729</v>
      </c>
      <c r="BG168">
        <f t="shared" si="177"/>
        <v>208.79624459553494</v>
      </c>
      <c r="BH168">
        <f t="shared" si="191"/>
        <v>258.8804808297071</v>
      </c>
      <c r="BI168">
        <f t="shared" si="191"/>
        <v>318.56609884695047</v>
      </c>
      <c r="BJ168">
        <f t="shared" si="191"/>
        <v>389.21798739206264</v>
      </c>
      <c r="BK168">
        <f t="shared" si="191"/>
        <v>472.32107155743967</v>
      </c>
      <c r="BL168">
        <f t="shared" si="191"/>
        <v>569.48233746179312</v>
      </c>
      <c r="BM168">
        <f t="shared" si="191"/>
        <v>682.43217399495916</v>
      </c>
      <c r="BN168">
        <f t="shared" si="191"/>
        <v>813.02502767620479</v>
      </c>
      <c r="BO168">
        <f t="shared" si="191"/>
        <v>963.23937493318067</v>
      </c>
      <c r="BP168">
        <f t="shared" si="191"/>
        <v>1135.1770236582383</v>
      </c>
      <c r="BQ168">
        <f t="shared" si="191"/>
        <v>1331.0617626732644</v>
      </c>
      <c r="BR168">
        <f t="shared" si="191"/>
        <v>1553.2373836951774</v>
      </c>
      <c r="BS168">
        <f t="shared" si="191"/>
        <v>1804.1651055269595</v>
      </c>
      <c r="BT168">
        <f t="shared" si="191"/>
        <v>2086.4204345078956</v>
      </c>
      <c r="BU168">
        <f t="shared" si="191"/>
        <v>2402.6894987632504</v>
      </c>
      <c r="BV168">
        <f t="shared" si="191"/>
        <v>2755.7648965316544</v>
      </c>
      <c r="BW168">
        <f t="shared" si="191"/>
        <v>3148.5411008628839</v>
      </c>
      <c r="BX168">
        <f t="shared" si="191"/>
        <v>3584.0094643210832</v>
      </c>
      <c r="BY168">
        <f t="shared" si="191"/>
        <v>4065.2528680558953</v>
      </c>
    </row>
    <row r="169" spans="1:77" x14ac:dyDescent="0.25">
      <c r="A169" t="s">
        <v>4</v>
      </c>
      <c r="L169">
        <f>IF(L$3&lt;$G167,L167,L168)</f>
        <v>1.0697194166395159E-32</v>
      </c>
      <c r="M169">
        <f t="shared" ref="M169:BX169" si="194">IF(M$3&lt;$G167,M167,M168)</f>
        <v>3.8893486928520989E-28</v>
      </c>
      <c r="N169">
        <f t="shared" si="194"/>
        <v>1.7079904930659957E-24</v>
      </c>
      <c r="O169">
        <f t="shared" si="194"/>
        <v>1.6143398270439975E-21</v>
      </c>
      <c r="P169">
        <f t="shared" si="194"/>
        <v>4.8259397532297303E-19</v>
      </c>
      <c r="Q169">
        <f t="shared" si="194"/>
        <v>5.9555486343385193E-17</v>
      </c>
      <c r="R169">
        <f t="shared" si="194"/>
        <v>3.6694056062978125E-15</v>
      </c>
      <c r="S169">
        <f t="shared" si="194"/>
        <v>1.2975700101202602E-13</v>
      </c>
      <c r="T169">
        <f t="shared" si="194"/>
        <v>2.9234658300044398E-12</v>
      </c>
      <c r="U169">
        <f t="shared" si="194"/>
        <v>4.5454229517741871E-11</v>
      </c>
      <c r="V169">
        <f t="shared" si="194"/>
        <v>5.1893879040729449E-10</v>
      </c>
      <c r="W169">
        <f t="shared" si="194"/>
        <v>4.5687099325673584E-9</v>
      </c>
      <c r="X169">
        <f t="shared" si="194"/>
        <v>3.2256228896647102E-8</v>
      </c>
      <c r="Y169">
        <f t="shared" si="194"/>
        <v>1.8851083133221173E-7</v>
      </c>
      <c r="Z169">
        <f t="shared" si="194"/>
        <v>9.3586674128712136E-7</v>
      </c>
      <c r="AA169">
        <f t="shared" si="194"/>
        <v>4.0321538006808089E-6</v>
      </c>
      <c r="AB169">
        <f t="shared" si="194"/>
        <v>1.5347702509236161E-5</v>
      </c>
      <c r="AC169">
        <f t="shared" si="194"/>
        <v>5.2387679568664584E-5</v>
      </c>
      <c r="AD169">
        <f t="shared" si="194"/>
        <v>1.624008807964834E-4</v>
      </c>
      <c r="AE169">
        <f t="shared" si="194"/>
        <v>4.6216656392064062E-4</v>
      </c>
      <c r="AF169">
        <f t="shared" si="194"/>
        <v>1.2186155639941376E-3</v>
      </c>
      <c r="AG169">
        <f t="shared" si="194"/>
        <v>3.0008586762620779E-3</v>
      </c>
      <c r="AH169">
        <f t="shared" si="194"/>
        <v>6.9490527652437363E-3</v>
      </c>
      <c r="AI169">
        <f t="shared" si="194"/>
        <v>1.5223350715746783E-2</v>
      </c>
      <c r="AJ169">
        <f t="shared" si="194"/>
        <v>3.1715836137072011E-2</v>
      </c>
      <c r="AK169">
        <f t="shared" si="194"/>
        <v>6.3128141004080818E-2</v>
      </c>
      <c r="AL169">
        <f t="shared" si="194"/>
        <v>0.12053528762040319</v>
      </c>
      <c r="AM169">
        <f t="shared" si="194"/>
        <v>0.22156995127553333</v>
      </c>
      <c r="AN169">
        <f t="shared" si="194"/>
        <v>0.36301511089828264</v>
      </c>
      <c r="AO169">
        <f t="shared" si="194"/>
        <v>0.59681622223276831</v>
      </c>
      <c r="AP169">
        <f t="shared" si="194"/>
        <v>0.95585615195825313</v>
      </c>
      <c r="AQ169">
        <f t="shared" si="194"/>
        <v>1.4943578796418879</v>
      </c>
      <c r="AR169">
        <f t="shared" si="194"/>
        <v>2.2846179899974524</v>
      </c>
      <c r="AS169">
        <f t="shared" si="194"/>
        <v>3.4212077404026826</v>
      </c>
      <c r="AT169">
        <f t="shared" si="194"/>
        <v>5.0256766712622509</v>
      </c>
      <c r="AU169">
        <f t="shared" si="194"/>
        <v>7.2517278860702392</v>
      </c>
      <c r="AV169">
        <f t="shared" si="194"/>
        <v>10.29081938469027</v>
      </c>
      <c r="AW169">
        <f t="shared" si="194"/>
        <v>14.37813248959357</v>
      </c>
      <c r="AX169">
        <f t="shared" si="194"/>
        <v>19.79883695633908</v>
      </c>
      <c r="AY169">
        <f t="shared" si="194"/>
        <v>26.894573164016194</v>
      </c>
      <c r="AZ169">
        <f t="shared" si="194"/>
        <v>36.070065056096254</v>
      </c>
      <c r="BA169">
        <f t="shared" si="194"/>
        <v>47.799773331953972</v>
      </c>
      <c r="BB169">
        <f t="shared" si="194"/>
        <v>62.63449674098819</v>
      </c>
      <c r="BC169">
        <f t="shared" si="194"/>
        <v>81.207830072484725</v>
      </c>
      <c r="BD169">
        <f t="shared" si="194"/>
        <v>104.24239035491082</v>
      </c>
      <c r="BE169">
        <f t="shared" si="194"/>
        <v>132.55572761153124</v>
      </c>
      <c r="BF169">
        <f t="shared" si="194"/>
        <v>167.06584296240729</v>
      </c>
      <c r="BG169">
        <f t="shared" si="194"/>
        <v>208.79624459553494</v>
      </c>
      <c r="BH169">
        <f t="shared" si="194"/>
        <v>258.8804808297071</v>
      </c>
      <c r="BI169">
        <f t="shared" si="194"/>
        <v>318.56609884695047</v>
      </c>
      <c r="BJ169">
        <f t="shared" si="194"/>
        <v>389.21798739206264</v>
      </c>
      <c r="BK169">
        <f t="shared" si="194"/>
        <v>472.32107155743967</v>
      </c>
      <c r="BL169">
        <f t="shared" si="194"/>
        <v>569.48233746179312</v>
      </c>
      <c r="BM169">
        <f t="shared" si="194"/>
        <v>682.43217399495916</v>
      </c>
      <c r="BN169">
        <f t="shared" si="194"/>
        <v>813.02502767620479</v>
      </c>
      <c r="BO169">
        <f t="shared" si="194"/>
        <v>963.23937493318067</v>
      </c>
      <c r="BP169">
        <f t="shared" si="194"/>
        <v>1135.1770236582383</v>
      </c>
      <c r="BQ169">
        <f t="shared" si="194"/>
        <v>1331.0617626732644</v>
      </c>
      <c r="BR169">
        <f t="shared" si="194"/>
        <v>1553.2373836951774</v>
      </c>
      <c r="BS169">
        <f t="shared" si="194"/>
        <v>1804.1651055269595</v>
      </c>
      <c r="BT169">
        <f t="shared" si="194"/>
        <v>2086.4204345078956</v>
      </c>
      <c r="BU169">
        <f t="shared" si="194"/>
        <v>2402.6894987632504</v>
      </c>
      <c r="BV169">
        <f t="shared" si="194"/>
        <v>2755.7648965316544</v>
      </c>
      <c r="BW169">
        <f t="shared" si="194"/>
        <v>3148.5411008628839</v>
      </c>
      <c r="BX169">
        <f t="shared" si="194"/>
        <v>3584.0094643210832</v>
      </c>
      <c r="BY169">
        <f t="shared" ref="BY169" si="195">IF(BY$3&lt;$G167,BY167,BY168)</f>
        <v>4065.2528680558953</v>
      </c>
    </row>
    <row r="170" spans="1:77" x14ac:dyDescent="0.25">
      <c r="A170" t="s">
        <v>139</v>
      </c>
      <c r="B170" t="s">
        <v>82</v>
      </c>
      <c r="C170">
        <v>8.8819999999999997</v>
      </c>
      <c r="D170">
        <v>-1227</v>
      </c>
      <c r="E170">
        <v>-0.95640000000000003</v>
      </c>
      <c r="F170">
        <v>0</v>
      </c>
      <c r="G170">
        <v>1818</v>
      </c>
      <c r="I170">
        <f t="shared" si="126"/>
        <v>106264.03919851004</v>
      </c>
      <c r="J170">
        <f t="shared" si="127"/>
        <v>80760669.790867627</v>
      </c>
      <c r="L170">
        <f t="shared" si="166"/>
        <v>1609546.0869527443</v>
      </c>
      <c r="M170">
        <f t="shared" si="166"/>
        <v>3152205.1732172333</v>
      </c>
      <c r="N170">
        <f t="shared" si="166"/>
        <v>5339722.4061339181</v>
      </c>
      <c r="O170">
        <f t="shared" si="166"/>
        <v>8147448.5219081063</v>
      </c>
      <c r="P170">
        <f t="shared" si="166"/>
        <v>11502433.640200596</v>
      </c>
      <c r="Q170">
        <f t="shared" si="166"/>
        <v>15305620.831943603</v>
      </c>
      <c r="R170">
        <f t="shared" si="166"/>
        <v>19449331.738621414</v>
      </c>
      <c r="S170">
        <f t="shared" si="166"/>
        <v>23828955.156395338</v>
      </c>
      <c r="T170">
        <f t="shared" si="166"/>
        <v>28349690.94116113</v>
      </c>
      <c r="U170">
        <f t="shared" si="166"/>
        <v>32929711.054553181</v>
      </c>
      <c r="V170">
        <f t="shared" ref="V170:AK180" si="196">760*10^($C170+$D170/V$3+$E170*LOG10(V$3)+$F170/(V$3)^3)</f>
        <v>37500989.133829854</v>
      </c>
      <c r="W170">
        <f t="shared" si="196"/>
        <v>42008752.884705655</v>
      </c>
      <c r="X170">
        <f t="shared" si="196"/>
        <v>46410216.276391022</v>
      </c>
      <c r="Y170">
        <f t="shared" si="196"/>
        <v>50673011.835461415</v>
      </c>
      <c r="Z170">
        <f t="shared" si="196"/>
        <v>54773574.375836857</v>
      </c>
      <c r="AA170">
        <f t="shared" si="196"/>
        <v>58695614.811235398</v>
      </c>
      <c r="AB170">
        <f t="shared" si="196"/>
        <v>62428751.343370944</v>
      </c>
      <c r="AC170">
        <f t="shared" si="196"/>
        <v>65967322.297480427</v>
      </c>
      <c r="AD170">
        <f t="shared" si="196"/>
        <v>69309380.376788169</v>
      </c>
      <c r="AE170">
        <f t="shared" si="196"/>
        <v>72455855.26458019</v>
      </c>
      <c r="AF170">
        <f t="shared" si="196"/>
        <v>75409865.733076215</v>
      </c>
      <c r="AG170">
        <f t="shared" si="196"/>
        <v>78176160.763995931</v>
      </c>
      <c r="AH170">
        <f t="shared" si="196"/>
        <v>80760669.790867627</v>
      </c>
      <c r="AI170">
        <f t="shared" si="196"/>
        <v>83170143.905688196</v>
      </c>
      <c r="AJ170">
        <f t="shared" si="196"/>
        <v>85411872.063562348</v>
      </c>
      <c r="AK170">
        <f t="shared" si="196"/>
        <v>87493458.589672357</v>
      </c>
      <c r="AL170">
        <f t="shared" si="186"/>
        <v>89422650.442272916</v>
      </c>
      <c r="AM170">
        <f t="shared" si="186"/>
        <v>91207204.618763566</v>
      </c>
      <c r="AN170">
        <f t="shared" si="186"/>
        <v>92854787.776025504</v>
      </c>
      <c r="AO170">
        <f t="shared" si="186"/>
        <v>94372901.572053924</v>
      </c>
      <c r="AP170">
        <f t="shared" si="186"/>
        <v>95768828.441662028</v>
      </c>
      <c r="AQ170">
        <f t="shared" si="186"/>
        <v>97049593.520549923</v>
      </c>
      <c r="AR170">
        <f t="shared" si="177"/>
        <v>98221939.257166624</v>
      </c>
      <c r="AS170">
        <f t="shared" si="177"/>
        <v>99292309.927426949</v>
      </c>
      <c r="AT170">
        <f t="shared" si="177"/>
        <v>100266843.81799848</v>
      </c>
      <c r="AU170">
        <f t="shared" si="177"/>
        <v>101151371.29094486</v>
      </c>
      <c r="AV170">
        <f t="shared" si="177"/>
        <v>101951417.30445859</v>
      </c>
      <c r="AW170">
        <f t="shared" si="177"/>
        <v>102672207.2566967</v>
      </c>
      <c r="AX170">
        <f t="shared" si="177"/>
        <v>103318675.2552897</v>
      </c>
      <c r="AY170">
        <f t="shared" si="177"/>
        <v>103895474.10454887</v>
      </c>
      <c r="AZ170">
        <f t="shared" si="177"/>
        <v>104406986.45454924</v>
      </c>
      <c r="BA170">
        <f t="shared" si="177"/>
        <v>104857336.6782119</v>
      </c>
      <c r="BB170">
        <f t="shared" si="177"/>
        <v>105250403.14008811</v>
      </c>
      <c r="BC170">
        <f t="shared" si="177"/>
        <v>105589830.59848891</v>
      </c>
      <c r="BD170">
        <f t="shared" si="177"/>
        <v>105879042.54468217</v>
      </c>
      <c r="BE170">
        <f t="shared" si="177"/>
        <v>106121253.33224382</v>
      </c>
      <c r="BF170">
        <f t="shared" si="177"/>
        <v>106319479.98876278</v>
      </c>
      <c r="BG170">
        <f t="shared" si="177"/>
        <v>106476553.63295914</v>
      </c>
      <c r="BH170">
        <f t="shared" si="191"/>
        <v>106595130.44457956</v>
      </c>
      <c r="BI170">
        <f t="shared" si="191"/>
        <v>106677702.15338692</v>
      </c>
      <c r="BJ170">
        <f t="shared" si="191"/>
        <v>106726606.02831945</v>
      </c>
      <c r="BK170">
        <f t="shared" si="191"/>
        <v>106744034.35925499</v>
      </c>
      <c r="BL170">
        <f t="shared" si="191"/>
        <v>106732043.43244623</v>
      </c>
      <c r="BM170">
        <f t="shared" si="191"/>
        <v>106692562.00722958</v>
      </c>
      <c r="BN170">
        <f t="shared" si="191"/>
        <v>106627399.3063727</v>
      </c>
      <c r="BO170">
        <f t="shared" si="191"/>
        <v>106538252.53590181</v>
      </c>
      <c r="BP170">
        <f t="shared" si="191"/>
        <v>106426713.95260678</v>
      </c>
      <c r="BQ170">
        <f t="shared" si="191"/>
        <v>106294277.4989875</v>
      </c>
      <c r="BR170">
        <f t="shared" si="191"/>
        <v>106142345.02630323</v>
      </c>
      <c r="BS170">
        <f t="shared" si="191"/>
        <v>105972232.12676713</v>
      </c>
      <c r="BT170">
        <f t="shared" si="191"/>
        <v>105785173.59597836</v>
      </c>
      <c r="BU170">
        <f t="shared" si="191"/>
        <v>105582328.54637025</v>
      </c>
      <c r="BV170">
        <f t="shared" si="191"/>
        <v>105364785.1919985</v>
      </c>
      <c r="BW170">
        <f t="shared" si="191"/>
        <v>105133565.32433018</v>
      </c>
      <c r="BX170">
        <f t="shared" si="191"/>
        <v>104889628.49794796</v>
      </c>
      <c r="BY170">
        <f t="shared" si="191"/>
        <v>104633875.94427311</v>
      </c>
    </row>
    <row r="171" spans="1:77" x14ac:dyDescent="0.25">
      <c r="A171" t="s">
        <v>139</v>
      </c>
      <c r="B171" t="s">
        <v>83</v>
      </c>
      <c r="C171">
        <v>0</v>
      </c>
      <c r="D171">
        <v>0</v>
      </c>
      <c r="E171">
        <v>0</v>
      </c>
      <c r="F171">
        <v>0</v>
      </c>
      <c r="G171">
        <v>0</v>
      </c>
      <c r="I171">
        <f t="shared" si="126"/>
        <v>1</v>
      </c>
      <c r="J171">
        <f t="shared" si="127"/>
        <v>760</v>
      </c>
      <c r="L171">
        <f t="shared" ref="L171:AA180" si="197">760*10^($C171+$D171/L$3+$E171*LOG10(L$3)+$F171/(L$3)^3)</f>
        <v>760</v>
      </c>
      <c r="M171">
        <f t="shared" si="197"/>
        <v>760</v>
      </c>
      <c r="N171">
        <f t="shared" si="197"/>
        <v>760</v>
      </c>
      <c r="O171">
        <f t="shared" si="197"/>
        <v>760</v>
      </c>
      <c r="P171">
        <f t="shared" si="197"/>
        <v>760</v>
      </c>
      <c r="Q171">
        <f t="shared" si="197"/>
        <v>760</v>
      </c>
      <c r="R171">
        <f t="shared" si="197"/>
        <v>760</v>
      </c>
      <c r="S171">
        <f t="shared" si="197"/>
        <v>760</v>
      </c>
      <c r="T171">
        <f t="shared" si="197"/>
        <v>760</v>
      </c>
      <c r="U171">
        <f t="shared" si="197"/>
        <v>760</v>
      </c>
      <c r="V171">
        <f t="shared" si="197"/>
        <v>760</v>
      </c>
      <c r="W171">
        <f t="shared" si="197"/>
        <v>760</v>
      </c>
      <c r="X171">
        <f t="shared" si="197"/>
        <v>760</v>
      </c>
      <c r="Y171">
        <f t="shared" si="197"/>
        <v>760</v>
      </c>
      <c r="Z171">
        <f t="shared" si="197"/>
        <v>760</v>
      </c>
      <c r="AA171">
        <f t="shared" si="197"/>
        <v>760</v>
      </c>
      <c r="AB171">
        <f t="shared" si="196"/>
        <v>760</v>
      </c>
      <c r="AC171">
        <f t="shared" si="196"/>
        <v>760</v>
      </c>
      <c r="AD171">
        <f t="shared" si="196"/>
        <v>760</v>
      </c>
      <c r="AE171">
        <f t="shared" si="196"/>
        <v>760</v>
      </c>
      <c r="AF171">
        <f t="shared" si="196"/>
        <v>760</v>
      </c>
      <c r="AG171">
        <f t="shared" si="196"/>
        <v>760</v>
      </c>
      <c r="AH171">
        <f t="shared" si="196"/>
        <v>760</v>
      </c>
      <c r="AI171">
        <f t="shared" si="196"/>
        <v>760</v>
      </c>
      <c r="AJ171">
        <f t="shared" si="196"/>
        <v>760</v>
      </c>
      <c r="AK171">
        <f t="shared" si="196"/>
        <v>760</v>
      </c>
      <c r="AL171">
        <f t="shared" si="186"/>
        <v>760</v>
      </c>
      <c r="AM171">
        <f t="shared" si="186"/>
        <v>760</v>
      </c>
      <c r="AN171">
        <f t="shared" si="186"/>
        <v>760</v>
      </c>
      <c r="AO171">
        <f t="shared" si="186"/>
        <v>760</v>
      </c>
      <c r="AP171">
        <f t="shared" si="186"/>
        <v>760</v>
      </c>
      <c r="AQ171">
        <f t="shared" si="186"/>
        <v>760</v>
      </c>
      <c r="AR171">
        <f t="shared" si="177"/>
        <v>760</v>
      </c>
      <c r="AS171">
        <f t="shared" si="177"/>
        <v>760</v>
      </c>
      <c r="AT171">
        <f t="shared" si="177"/>
        <v>760</v>
      </c>
      <c r="AU171">
        <f t="shared" si="177"/>
        <v>760</v>
      </c>
      <c r="AV171">
        <f t="shared" si="177"/>
        <v>760</v>
      </c>
      <c r="AW171">
        <f t="shared" si="177"/>
        <v>760</v>
      </c>
      <c r="AX171">
        <f t="shared" si="177"/>
        <v>760</v>
      </c>
      <c r="AY171">
        <f t="shared" si="177"/>
        <v>760</v>
      </c>
      <c r="AZ171">
        <f t="shared" si="177"/>
        <v>760</v>
      </c>
      <c r="BA171">
        <f t="shared" si="177"/>
        <v>760</v>
      </c>
      <c r="BB171">
        <f t="shared" si="177"/>
        <v>760</v>
      </c>
      <c r="BC171">
        <f t="shared" si="177"/>
        <v>760</v>
      </c>
      <c r="BD171">
        <f t="shared" si="177"/>
        <v>760</v>
      </c>
      <c r="BE171">
        <f t="shared" si="177"/>
        <v>760</v>
      </c>
      <c r="BF171">
        <f t="shared" si="177"/>
        <v>760</v>
      </c>
      <c r="BG171">
        <f t="shared" ref="BG171:BV180" si="198">760*10^($C171+$D171/BG$3+$E171*LOG10(BG$3)+$F171/(BG$3)^3)</f>
        <v>760</v>
      </c>
      <c r="BH171">
        <f t="shared" si="198"/>
        <v>760</v>
      </c>
      <c r="BI171">
        <f t="shared" si="198"/>
        <v>760</v>
      </c>
      <c r="BJ171">
        <f t="shared" si="198"/>
        <v>760</v>
      </c>
      <c r="BK171">
        <f t="shared" si="198"/>
        <v>760</v>
      </c>
      <c r="BL171">
        <f t="shared" si="198"/>
        <v>760</v>
      </c>
      <c r="BM171">
        <f t="shared" si="198"/>
        <v>760</v>
      </c>
      <c r="BN171">
        <f t="shared" si="198"/>
        <v>760</v>
      </c>
      <c r="BO171">
        <f t="shared" si="198"/>
        <v>760</v>
      </c>
      <c r="BP171">
        <f t="shared" si="198"/>
        <v>760</v>
      </c>
      <c r="BQ171">
        <f t="shared" si="198"/>
        <v>760</v>
      </c>
      <c r="BR171">
        <f t="shared" si="198"/>
        <v>760</v>
      </c>
      <c r="BS171">
        <f t="shared" si="198"/>
        <v>760</v>
      </c>
      <c r="BT171">
        <f t="shared" si="198"/>
        <v>760</v>
      </c>
      <c r="BU171">
        <f t="shared" si="191"/>
        <v>760</v>
      </c>
      <c r="BV171">
        <f t="shared" si="191"/>
        <v>760</v>
      </c>
      <c r="BW171">
        <f t="shared" si="191"/>
        <v>760</v>
      </c>
      <c r="BX171">
        <f t="shared" si="191"/>
        <v>760</v>
      </c>
      <c r="BY171">
        <f t="shared" si="191"/>
        <v>760</v>
      </c>
    </row>
    <row r="172" spans="1:77" x14ac:dyDescent="0.25">
      <c r="A172" t="s">
        <v>3</v>
      </c>
      <c r="L172">
        <f>IF(L$3&lt;$G170,L170,L171)</f>
        <v>1609546.0869527443</v>
      </c>
      <c r="M172">
        <f t="shared" ref="M172:BX172" si="199">IF(M$3&lt;$G170,M170,M171)</f>
        <v>3152205.1732172333</v>
      </c>
      <c r="N172">
        <f t="shared" si="199"/>
        <v>5339722.4061339181</v>
      </c>
      <c r="O172">
        <f t="shared" si="199"/>
        <v>8147448.5219081063</v>
      </c>
      <c r="P172">
        <f t="shared" si="199"/>
        <v>11502433.640200596</v>
      </c>
      <c r="Q172">
        <f t="shared" si="199"/>
        <v>15305620.831943603</v>
      </c>
      <c r="R172">
        <f t="shared" si="199"/>
        <v>19449331.738621414</v>
      </c>
      <c r="S172">
        <f t="shared" si="199"/>
        <v>23828955.156395338</v>
      </c>
      <c r="T172">
        <f t="shared" si="199"/>
        <v>28349690.94116113</v>
      </c>
      <c r="U172">
        <f t="shared" si="199"/>
        <v>32929711.054553181</v>
      </c>
      <c r="V172">
        <f t="shared" si="199"/>
        <v>37500989.133829854</v>
      </c>
      <c r="W172">
        <f t="shared" si="199"/>
        <v>42008752.884705655</v>
      </c>
      <c r="X172">
        <f t="shared" si="199"/>
        <v>46410216.276391022</v>
      </c>
      <c r="Y172">
        <f t="shared" si="199"/>
        <v>50673011.835461415</v>
      </c>
      <c r="Z172">
        <f t="shared" si="199"/>
        <v>54773574.375836857</v>
      </c>
      <c r="AA172">
        <f t="shared" si="199"/>
        <v>58695614.811235398</v>
      </c>
      <c r="AB172">
        <f t="shared" si="199"/>
        <v>62428751.343370944</v>
      </c>
      <c r="AC172">
        <f t="shared" si="199"/>
        <v>65967322.297480427</v>
      </c>
      <c r="AD172">
        <f t="shared" si="199"/>
        <v>69309380.376788169</v>
      </c>
      <c r="AE172">
        <f t="shared" si="199"/>
        <v>72455855.26458019</v>
      </c>
      <c r="AF172">
        <f t="shared" si="199"/>
        <v>75409865.733076215</v>
      </c>
      <c r="AG172">
        <f t="shared" si="199"/>
        <v>78176160.763995931</v>
      </c>
      <c r="AH172">
        <f t="shared" si="199"/>
        <v>80760669.790867627</v>
      </c>
      <c r="AI172">
        <f t="shared" si="199"/>
        <v>83170143.905688196</v>
      </c>
      <c r="AJ172">
        <f t="shared" si="199"/>
        <v>85411872.063562348</v>
      </c>
      <c r="AK172">
        <f t="shared" si="199"/>
        <v>87493458.589672357</v>
      </c>
      <c r="AL172">
        <f t="shared" si="199"/>
        <v>89422650.442272916</v>
      </c>
      <c r="AM172">
        <f t="shared" si="199"/>
        <v>91207204.618763566</v>
      </c>
      <c r="AN172">
        <f t="shared" si="199"/>
        <v>92854787.776025504</v>
      </c>
      <c r="AO172">
        <f t="shared" si="199"/>
        <v>760</v>
      </c>
      <c r="AP172">
        <f t="shared" si="199"/>
        <v>760</v>
      </c>
      <c r="AQ172">
        <f t="shared" si="199"/>
        <v>760</v>
      </c>
      <c r="AR172">
        <f t="shared" si="199"/>
        <v>760</v>
      </c>
      <c r="AS172">
        <f t="shared" si="199"/>
        <v>760</v>
      </c>
      <c r="AT172">
        <f t="shared" si="199"/>
        <v>760</v>
      </c>
      <c r="AU172">
        <f t="shared" si="199"/>
        <v>760</v>
      </c>
      <c r="AV172">
        <f t="shared" si="199"/>
        <v>760</v>
      </c>
      <c r="AW172">
        <f t="shared" si="199"/>
        <v>760</v>
      </c>
      <c r="AX172">
        <f t="shared" si="199"/>
        <v>760</v>
      </c>
      <c r="AY172">
        <f t="shared" si="199"/>
        <v>760</v>
      </c>
      <c r="AZ172">
        <f t="shared" si="199"/>
        <v>760</v>
      </c>
      <c r="BA172">
        <f t="shared" si="199"/>
        <v>760</v>
      </c>
      <c r="BB172">
        <f t="shared" si="199"/>
        <v>760</v>
      </c>
      <c r="BC172">
        <f t="shared" si="199"/>
        <v>760</v>
      </c>
      <c r="BD172">
        <f t="shared" si="199"/>
        <v>760</v>
      </c>
      <c r="BE172">
        <f t="shared" si="199"/>
        <v>760</v>
      </c>
      <c r="BF172">
        <f t="shared" si="199"/>
        <v>760</v>
      </c>
      <c r="BG172">
        <f t="shared" si="199"/>
        <v>760</v>
      </c>
      <c r="BH172">
        <f t="shared" si="199"/>
        <v>760</v>
      </c>
      <c r="BI172">
        <f t="shared" si="199"/>
        <v>760</v>
      </c>
      <c r="BJ172">
        <f t="shared" si="199"/>
        <v>760</v>
      </c>
      <c r="BK172">
        <f t="shared" si="199"/>
        <v>760</v>
      </c>
      <c r="BL172">
        <f t="shared" si="199"/>
        <v>760</v>
      </c>
      <c r="BM172">
        <f t="shared" si="199"/>
        <v>760</v>
      </c>
      <c r="BN172">
        <f t="shared" si="199"/>
        <v>760</v>
      </c>
      <c r="BO172">
        <f t="shared" si="199"/>
        <v>760</v>
      </c>
      <c r="BP172">
        <f t="shared" si="199"/>
        <v>760</v>
      </c>
      <c r="BQ172">
        <f t="shared" si="199"/>
        <v>760</v>
      </c>
      <c r="BR172">
        <f t="shared" si="199"/>
        <v>760</v>
      </c>
      <c r="BS172">
        <f t="shared" si="199"/>
        <v>760</v>
      </c>
      <c r="BT172">
        <f t="shared" si="199"/>
        <v>760</v>
      </c>
      <c r="BU172">
        <f t="shared" si="199"/>
        <v>760</v>
      </c>
      <c r="BV172">
        <f t="shared" si="199"/>
        <v>760</v>
      </c>
      <c r="BW172">
        <f t="shared" si="199"/>
        <v>760</v>
      </c>
      <c r="BX172">
        <f t="shared" si="199"/>
        <v>760</v>
      </c>
      <c r="BY172">
        <f t="shared" ref="BY172" si="200">IF(BY$3&lt;$G170,BY170,BY171)</f>
        <v>760</v>
      </c>
    </row>
    <row r="173" spans="1:77" x14ac:dyDescent="0.25">
      <c r="A173" t="s">
        <v>140</v>
      </c>
      <c r="B173" t="s">
        <v>82</v>
      </c>
      <c r="C173">
        <v>9.1110000000000007</v>
      </c>
      <c r="D173">
        <v>-8111</v>
      </c>
      <c r="E173">
        <v>-1.0849</v>
      </c>
      <c r="F173">
        <v>0</v>
      </c>
      <c r="G173">
        <v>1097</v>
      </c>
      <c r="I173">
        <f t="shared" si="126"/>
        <v>1.8110283953082642</v>
      </c>
      <c r="J173">
        <f t="shared" si="127"/>
        <v>1376.3815804342807</v>
      </c>
      <c r="L173">
        <f t="shared" si="197"/>
        <v>7.7864358097617334E-12</v>
      </c>
      <c r="M173">
        <f t="shared" si="197"/>
        <v>1.2271535035571255E-9</v>
      </c>
      <c r="N173">
        <f t="shared" si="197"/>
        <v>6.9454603212951413E-8</v>
      </c>
      <c r="O173">
        <f t="shared" si="197"/>
        <v>1.8686216795349665E-6</v>
      </c>
      <c r="P173">
        <f t="shared" si="197"/>
        <v>2.8804740523632229E-5</v>
      </c>
      <c r="Q173">
        <f t="shared" si="197"/>
        <v>2.8948252574004848E-4</v>
      </c>
      <c r="R173">
        <f t="shared" si="197"/>
        <v>2.0798110033131345E-3</v>
      </c>
      <c r="S173">
        <f t="shared" si="197"/>
        <v>1.1428598111821297E-2</v>
      </c>
      <c r="T173">
        <f t="shared" si="197"/>
        <v>5.0524411705546335E-2</v>
      </c>
      <c r="U173">
        <f t="shared" si="197"/>
        <v>0.18678158592830812</v>
      </c>
      <c r="V173">
        <f t="shared" si="197"/>
        <v>0.59502288807704584</v>
      </c>
      <c r="W173">
        <f t="shared" si="197"/>
        <v>1.6725785237736075</v>
      </c>
      <c r="X173">
        <f t="shared" si="197"/>
        <v>4.2277918019116365</v>
      </c>
      <c r="Y173">
        <f t="shared" si="197"/>
        <v>9.7580584900887875</v>
      </c>
      <c r="Z173">
        <f t="shared" si="197"/>
        <v>20.824294860588338</v>
      </c>
      <c r="AA173">
        <f t="shared" si="197"/>
        <v>41.516336850283899</v>
      </c>
      <c r="AB173">
        <f t="shared" si="196"/>
        <v>77.990767062275751</v>
      </c>
      <c r="AC173">
        <f t="shared" si="196"/>
        <v>139.05157717813043</v>
      </c>
      <c r="AD173">
        <f t="shared" si="196"/>
        <v>236.73674942926212</v>
      </c>
      <c r="AE173">
        <f t="shared" si="196"/>
        <v>386.87114487462219</v>
      </c>
      <c r="AF173">
        <f t="shared" si="196"/>
        <v>609.54792584819074</v>
      </c>
      <c r="AG173">
        <f t="shared" si="196"/>
        <v>929.50631184082522</v>
      </c>
      <c r="AH173">
        <f t="shared" si="196"/>
        <v>1376.3815804342807</v>
      </c>
      <c r="AI173">
        <f t="shared" si="196"/>
        <v>1984.81259481506</v>
      </c>
      <c r="AJ173">
        <f t="shared" si="196"/>
        <v>2794.4016115963282</v>
      </c>
      <c r="AK173">
        <f t="shared" si="196"/>
        <v>3849.5297956114055</v>
      </c>
      <c r="AL173">
        <f t="shared" si="186"/>
        <v>5199.0391392587517</v>
      </c>
      <c r="AM173">
        <f t="shared" si="186"/>
        <v>6895.7970358249258</v>
      </c>
      <c r="AN173">
        <f t="shared" si="186"/>
        <v>8996.1635103585468</v>
      </c>
      <c r="AO173">
        <f t="shared" si="186"/>
        <v>11559.383166368585</v>
      </c>
      <c r="AP173">
        <f t="shared" si="186"/>
        <v>14646.924475168404</v>
      </c>
      <c r="AQ173">
        <f t="shared" si="186"/>
        <v>18321.788391500992</v>
      </c>
      <c r="AR173">
        <f t="shared" ref="AR173:BG180" si="201">760*10^($C173+$D173/AR$3+$E173*LOG10(AR$3)+$F173/(AR$3)^3)</f>
        <v>22647.806717421437</v>
      </c>
      <c r="AS173">
        <f t="shared" si="201"/>
        <v>27688.948438349402</v>
      </c>
      <c r="AT173">
        <f t="shared" si="201"/>
        <v>33508.649672613603</v>
      </c>
      <c r="AU173">
        <f t="shared" si="201"/>
        <v>40169.180120369099</v>
      </c>
      <c r="AV173">
        <f t="shared" si="201"/>
        <v>47731.056137609674</v>
      </c>
      <c r="AW173">
        <f t="shared" si="201"/>
        <v>56252.507922006596</v>
      </c>
      <c r="AX173">
        <f t="shared" si="201"/>
        <v>65789.005867182685</v>
      </c>
      <c r="AY173">
        <f t="shared" si="201"/>
        <v>76392.848975903311</v>
      </c>
      <c r="AZ173">
        <f t="shared" si="201"/>
        <v>88112.816349076835</v>
      </c>
      <c r="BA173">
        <f t="shared" si="201"/>
        <v>100993.8811943764</v>
      </c>
      <c r="BB173">
        <f t="shared" si="201"/>
        <v>115076.98551839558</v>
      </c>
      <c r="BC173">
        <f t="shared" si="201"/>
        <v>130398.87266156261</v>
      </c>
      <c r="BD173">
        <f t="shared" si="201"/>
        <v>146991.97408084775</v>
      </c>
      <c r="BE173">
        <f t="shared" si="201"/>
        <v>164884.34625304968</v>
      </c>
      <c r="BF173">
        <f t="shared" si="201"/>
        <v>184099.65323113682</v>
      </c>
      <c r="BG173">
        <f t="shared" si="201"/>
        <v>204657.19020807539</v>
      </c>
      <c r="BH173">
        <f t="shared" si="191"/>
        <v>226571.94339838883</v>
      </c>
      <c r="BI173">
        <f t="shared" si="191"/>
        <v>249854.68161134131</v>
      </c>
      <c r="BJ173">
        <f t="shared" si="191"/>
        <v>274512.0750374996</v>
      </c>
      <c r="BK173">
        <f t="shared" si="191"/>
        <v>300546.83698197128</v>
      </c>
      <c r="BL173">
        <f t="shared" si="191"/>
        <v>327957.88453484996</v>
      </c>
      <c r="BM173">
        <f t="shared" si="191"/>
        <v>356740.51445737568</v>
      </c>
      <c r="BN173">
        <f t="shared" si="191"/>
        <v>386886.59086836106</v>
      </c>
      <c r="BO173">
        <f t="shared" si="191"/>
        <v>418384.74162942305</v>
      </c>
      <c r="BP173">
        <f t="shared" si="191"/>
        <v>451220.56064126064</v>
      </c>
      <c r="BQ173">
        <f t="shared" si="191"/>
        <v>485376.81357027096</v>
      </c>
      <c r="BR173">
        <f t="shared" si="191"/>
        <v>520833.64482046256</v>
      </c>
      <c r="BS173">
        <f t="shared" si="191"/>
        <v>557568.78384631628</v>
      </c>
      <c r="BT173">
        <f t="shared" si="191"/>
        <v>595557.74916556373</v>
      </c>
      <c r="BU173">
        <f t="shared" si="191"/>
        <v>634774.04867542209</v>
      </c>
      <c r="BV173">
        <f t="shared" si="191"/>
        <v>675189.37510059995</v>
      </c>
      <c r="BW173">
        <f t="shared" si="191"/>
        <v>716773.79560648173</v>
      </c>
      <c r="BX173">
        <f t="shared" si="191"/>
        <v>759495.93479625182</v>
      </c>
      <c r="BY173">
        <f t="shared" si="191"/>
        <v>803323.15047715022</v>
      </c>
    </row>
    <row r="174" spans="1:77" x14ac:dyDescent="0.25">
      <c r="A174" t="s">
        <v>140</v>
      </c>
      <c r="B174" t="s">
        <v>83</v>
      </c>
      <c r="C174">
        <v>0</v>
      </c>
      <c r="D174">
        <v>0</v>
      </c>
      <c r="E174">
        <v>0</v>
      </c>
      <c r="F174">
        <v>0</v>
      </c>
      <c r="G174">
        <v>0</v>
      </c>
      <c r="I174">
        <f t="shared" si="126"/>
        <v>1</v>
      </c>
      <c r="J174">
        <f t="shared" si="127"/>
        <v>760</v>
      </c>
      <c r="L174">
        <f t="shared" si="197"/>
        <v>760</v>
      </c>
      <c r="M174">
        <f t="shared" si="197"/>
        <v>760</v>
      </c>
      <c r="N174">
        <f t="shared" si="197"/>
        <v>760</v>
      </c>
      <c r="O174">
        <f t="shared" si="197"/>
        <v>760</v>
      </c>
      <c r="P174">
        <f t="shared" si="197"/>
        <v>760</v>
      </c>
      <c r="Q174">
        <f t="shared" si="197"/>
        <v>760</v>
      </c>
      <c r="R174">
        <f t="shared" si="197"/>
        <v>760</v>
      </c>
      <c r="S174">
        <f t="shared" si="197"/>
        <v>760</v>
      </c>
      <c r="T174">
        <f t="shared" si="197"/>
        <v>760</v>
      </c>
      <c r="U174">
        <f t="shared" si="197"/>
        <v>760</v>
      </c>
      <c r="V174">
        <f t="shared" si="197"/>
        <v>760</v>
      </c>
      <c r="W174">
        <f t="shared" si="197"/>
        <v>760</v>
      </c>
      <c r="X174">
        <f t="shared" si="197"/>
        <v>760</v>
      </c>
      <c r="Y174">
        <f t="shared" si="197"/>
        <v>760</v>
      </c>
      <c r="Z174">
        <f t="shared" si="197"/>
        <v>760</v>
      </c>
      <c r="AA174">
        <f t="shared" si="197"/>
        <v>760</v>
      </c>
      <c r="AB174">
        <f t="shared" si="196"/>
        <v>760</v>
      </c>
      <c r="AC174">
        <f t="shared" si="196"/>
        <v>760</v>
      </c>
      <c r="AD174">
        <f t="shared" si="196"/>
        <v>760</v>
      </c>
      <c r="AE174">
        <f t="shared" si="196"/>
        <v>760</v>
      </c>
      <c r="AF174">
        <f t="shared" si="196"/>
        <v>760</v>
      </c>
      <c r="AG174">
        <f t="shared" si="196"/>
        <v>760</v>
      </c>
      <c r="AH174">
        <f t="shared" si="196"/>
        <v>760</v>
      </c>
      <c r="AI174">
        <f t="shared" si="196"/>
        <v>760</v>
      </c>
      <c r="AJ174">
        <f t="shared" si="196"/>
        <v>760</v>
      </c>
      <c r="AK174">
        <f t="shared" si="196"/>
        <v>760</v>
      </c>
      <c r="AL174">
        <f t="shared" si="186"/>
        <v>760</v>
      </c>
      <c r="AM174">
        <f t="shared" si="186"/>
        <v>760</v>
      </c>
      <c r="AN174">
        <f t="shared" si="186"/>
        <v>760</v>
      </c>
      <c r="AO174">
        <f t="shared" si="186"/>
        <v>760</v>
      </c>
      <c r="AP174">
        <f t="shared" si="186"/>
        <v>760</v>
      </c>
      <c r="AQ174">
        <f t="shared" si="186"/>
        <v>760</v>
      </c>
      <c r="AR174">
        <f t="shared" si="201"/>
        <v>760</v>
      </c>
      <c r="AS174">
        <f t="shared" si="201"/>
        <v>760</v>
      </c>
      <c r="AT174">
        <f t="shared" si="201"/>
        <v>760</v>
      </c>
      <c r="AU174">
        <f t="shared" si="201"/>
        <v>760</v>
      </c>
      <c r="AV174">
        <f t="shared" si="201"/>
        <v>760</v>
      </c>
      <c r="AW174">
        <f t="shared" si="201"/>
        <v>760</v>
      </c>
      <c r="AX174">
        <f t="shared" si="201"/>
        <v>760</v>
      </c>
      <c r="AY174">
        <f t="shared" si="201"/>
        <v>760</v>
      </c>
      <c r="AZ174">
        <f t="shared" si="201"/>
        <v>760</v>
      </c>
      <c r="BA174">
        <f t="shared" si="201"/>
        <v>760</v>
      </c>
      <c r="BB174">
        <f t="shared" si="201"/>
        <v>760</v>
      </c>
      <c r="BC174">
        <f t="shared" si="201"/>
        <v>760</v>
      </c>
      <c r="BD174">
        <f t="shared" si="201"/>
        <v>760</v>
      </c>
      <c r="BE174">
        <f t="shared" si="201"/>
        <v>760</v>
      </c>
      <c r="BF174">
        <f t="shared" si="201"/>
        <v>760</v>
      </c>
      <c r="BG174">
        <f t="shared" si="201"/>
        <v>760</v>
      </c>
      <c r="BH174">
        <f t="shared" si="191"/>
        <v>760</v>
      </c>
      <c r="BI174">
        <f t="shared" si="191"/>
        <v>760</v>
      </c>
      <c r="BJ174">
        <f t="shared" si="191"/>
        <v>760</v>
      </c>
      <c r="BK174">
        <f t="shared" si="191"/>
        <v>760</v>
      </c>
      <c r="BL174">
        <f t="shared" si="191"/>
        <v>760</v>
      </c>
      <c r="BM174">
        <f t="shared" si="191"/>
        <v>760</v>
      </c>
      <c r="BN174">
        <f t="shared" si="191"/>
        <v>760</v>
      </c>
      <c r="BO174">
        <f t="shared" si="191"/>
        <v>760</v>
      </c>
      <c r="BP174">
        <f t="shared" si="191"/>
        <v>760</v>
      </c>
      <c r="BQ174">
        <f t="shared" si="191"/>
        <v>760</v>
      </c>
      <c r="BR174">
        <f t="shared" si="191"/>
        <v>760</v>
      </c>
      <c r="BS174">
        <f t="shared" si="191"/>
        <v>760</v>
      </c>
      <c r="BT174">
        <f t="shared" si="191"/>
        <v>760</v>
      </c>
      <c r="BU174">
        <f t="shared" si="191"/>
        <v>760</v>
      </c>
      <c r="BV174">
        <f t="shared" si="191"/>
        <v>760</v>
      </c>
      <c r="BW174">
        <f t="shared" si="191"/>
        <v>760</v>
      </c>
      <c r="BX174">
        <f t="shared" si="191"/>
        <v>760</v>
      </c>
      <c r="BY174">
        <f t="shared" si="191"/>
        <v>760</v>
      </c>
    </row>
    <row r="175" spans="1:77" x14ac:dyDescent="0.25">
      <c r="A175" t="s">
        <v>2</v>
      </c>
      <c r="L175">
        <f>IF(L$3&lt;$G173,L173,L174)</f>
        <v>7.7864358097617334E-12</v>
      </c>
      <c r="M175">
        <f t="shared" ref="M175:BX175" si="202">IF(M$3&lt;$G173,M173,M174)</f>
        <v>1.2271535035571255E-9</v>
      </c>
      <c r="N175">
        <f t="shared" si="202"/>
        <v>6.9454603212951413E-8</v>
      </c>
      <c r="O175">
        <f t="shared" si="202"/>
        <v>1.8686216795349665E-6</v>
      </c>
      <c r="P175">
        <f t="shared" si="202"/>
        <v>2.8804740523632229E-5</v>
      </c>
      <c r="Q175">
        <f t="shared" si="202"/>
        <v>2.8948252574004848E-4</v>
      </c>
      <c r="R175">
        <f t="shared" si="202"/>
        <v>2.0798110033131345E-3</v>
      </c>
      <c r="S175">
        <f t="shared" si="202"/>
        <v>1.1428598111821297E-2</v>
      </c>
      <c r="T175">
        <f t="shared" si="202"/>
        <v>5.0524411705546335E-2</v>
      </c>
      <c r="U175">
        <f t="shared" si="202"/>
        <v>0.18678158592830812</v>
      </c>
      <c r="V175">
        <f t="shared" si="202"/>
        <v>0.59502288807704584</v>
      </c>
      <c r="W175">
        <f t="shared" si="202"/>
        <v>1.6725785237736075</v>
      </c>
      <c r="X175">
        <f t="shared" si="202"/>
        <v>4.2277918019116365</v>
      </c>
      <c r="Y175">
        <f t="shared" si="202"/>
        <v>9.7580584900887875</v>
      </c>
      <c r="Z175">
        <f t="shared" si="202"/>
        <v>760</v>
      </c>
      <c r="AA175">
        <f t="shared" si="202"/>
        <v>760</v>
      </c>
      <c r="AB175">
        <f t="shared" si="202"/>
        <v>760</v>
      </c>
      <c r="AC175">
        <f t="shared" si="202"/>
        <v>760</v>
      </c>
      <c r="AD175">
        <f t="shared" si="202"/>
        <v>760</v>
      </c>
      <c r="AE175">
        <f t="shared" si="202"/>
        <v>760</v>
      </c>
      <c r="AF175">
        <f t="shared" si="202"/>
        <v>760</v>
      </c>
      <c r="AG175">
        <f t="shared" si="202"/>
        <v>760</v>
      </c>
      <c r="AH175">
        <f t="shared" si="202"/>
        <v>760</v>
      </c>
      <c r="AI175">
        <f t="shared" si="202"/>
        <v>760</v>
      </c>
      <c r="AJ175">
        <f t="shared" si="202"/>
        <v>760</v>
      </c>
      <c r="AK175">
        <f t="shared" si="202"/>
        <v>760</v>
      </c>
      <c r="AL175">
        <f t="shared" si="202"/>
        <v>760</v>
      </c>
      <c r="AM175">
        <f t="shared" si="202"/>
        <v>760</v>
      </c>
      <c r="AN175">
        <f t="shared" si="202"/>
        <v>760</v>
      </c>
      <c r="AO175">
        <f t="shared" si="202"/>
        <v>760</v>
      </c>
      <c r="AP175">
        <f t="shared" si="202"/>
        <v>760</v>
      </c>
      <c r="AQ175">
        <f t="shared" si="202"/>
        <v>760</v>
      </c>
      <c r="AR175">
        <f t="shared" si="202"/>
        <v>760</v>
      </c>
      <c r="AS175">
        <f t="shared" si="202"/>
        <v>760</v>
      </c>
      <c r="AT175">
        <f t="shared" si="202"/>
        <v>760</v>
      </c>
      <c r="AU175">
        <f t="shared" si="202"/>
        <v>760</v>
      </c>
      <c r="AV175">
        <f t="shared" si="202"/>
        <v>760</v>
      </c>
      <c r="AW175">
        <f t="shared" si="202"/>
        <v>760</v>
      </c>
      <c r="AX175">
        <f t="shared" si="202"/>
        <v>760</v>
      </c>
      <c r="AY175">
        <f t="shared" si="202"/>
        <v>760</v>
      </c>
      <c r="AZ175">
        <f t="shared" si="202"/>
        <v>760</v>
      </c>
      <c r="BA175">
        <f t="shared" si="202"/>
        <v>760</v>
      </c>
      <c r="BB175">
        <f t="shared" si="202"/>
        <v>760</v>
      </c>
      <c r="BC175">
        <f t="shared" si="202"/>
        <v>760</v>
      </c>
      <c r="BD175">
        <f t="shared" si="202"/>
        <v>760</v>
      </c>
      <c r="BE175">
        <f t="shared" si="202"/>
        <v>760</v>
      </c>
      <c r="BF175">
        <f t="shared" si="202"/>
        <v>760</v>
      </c>
      <c r="BG175">
        <f t="shared" si="202"/>
        <v>760</v>
      </c>
      <c r="BH175">
        <f t="shared" si="202"/>
        <v>760</v>
      </c>
      <c r="BI175">
        <f t="shared" si="202"/>
        <v>760</v>
      </c>
      <c r="BJ175">
        <f t="shared" si="202"/>
        <v>760</v>
      </c>
      <c r="BK175">
        <f t="shared" si="202"/>
        <v>760</v>
      </c>
      <c r="BL175">
        <f t="shared" si="202"/>
        <v>760</v>
      </c>
      <c r="BM175">
        <f t="shared" si="202"/>
        <v>760</v>
      </c>
      <c r="BN175">
        <f t="shared" si="202"/>
        <v>760</v>
      </c>
      <c r="BO175">
        <f t="shared" si="202"/>
        <v>760</v>
      </c>
      <c r="BP175">
        <f t="shared" si="202"/>
        <v>760</v>
      </c>
      <c r="BQ175">
        <f t="shared" si="202"/>
        <v>760</v>
      </c>
      <c r="BR175">
        <f t="shared" si="202"/>
        <v>760</v>
      </c>
      <c r="BS175">
        <f t="shared" si="202"/>
        <v>760</v>
      </c>
      <c r="BT175">
        <f t="shared" si="202"/>
        <v>760</v>
      </c>
      <c r="BU175">
        <f t="shared" si="202"/>
        <v>760</v>
      </c>
      <c r="BV175">
        <f t="shared" si="202"/>
        <v>760</v>
      </c>
      <c r="BW175">
        <f t="shared" si="202"/>
        <v>760</v>
      </c>
      <c r="BX175">
        <f t="shared" si="202"/>
        <v>760</v>
      </c>
      <c r="BY175">
        <f t="shared" ref="BY175" si="203">IF(BY$3&lt;$G173,BY173,BY174)</f>
        <v>760</v>
      </c>
    </row>
    <row r="176" spans="1:77" x14ac:dyDescent="0.25">
      <c r="A176" t="s">
        <v>141</v>
      </c>
      <c r="B176" t="s">
        <v>82</v>
      </c>
      <c r="C176">
        <v>8.7929999999999993</v>
      </c>
      <c r="D176">
        <v>-22423</v>
      </c>
      <c r="E176">
        <v>-0.62</v>
      </c>
      <c r="F176">
        <v>0</v>
      </c>
      <c r="G176">
        <v>1936</v>
      </c>
      <c r="I176">
        <f t="shared" si="126"/>
        <v>7.5016492235612246E-9</v>
      </c>
      <c r="J176">
        <f t="shared" si="127"/>
        <v>5.7012534099065309E-6</v>
      </c>
      <c r="L176">
        <f t="shared" si="197"/>
        <v>1.0070160620258422E-46</v>
      </c>
      <c r="M176">
        <f t="shared" si="197"/>
        <v>1.5846485035477917E-40</v>
      </c>
      <c r="N176">
        <f t="shared" si="197"/>
        <v>1.4270927164022772E-35</v>
      </c>
      <c r="O176">
        <f t="shared" si="197"/>
        <v>1.6058235240692543E-31</v>
      </c>
      <c r="P176">
        <f t="shared" si="197"/>
        <v>3.7992086937738502E-28</v>
      </c>
      <c r="Q176">
        <f t="shared" si="197"/>
        <v>2.7094692980901977E-25</v>
      </c>
      <c r="R176">
        <f t="shared" si="197"/>
        <v>7.5334804332904495E-23</v>
      </c>
      <c r="S176">
        <f t="shared" si="197"/>
        <v>9.8614840276807807E-21</v>
      </c>
      <c r="T176">
        <f t="shared" si="197"/>
        <v>7.00080208773293E-19</v>
      </c>
      <c r="U176">
        <f t="shared" si="197"/>
        <v>3.003128104740475E-17</v>
      </c>
      <c r="V176">
        <f t="shared" si="197"/>
        <v>8.4671799930133178E-16</v>
      </c>
      <c r="W176">
        <f t="shared" si="197"/>
        <v>1.6767451633235573E-14</v>
      </c>
      <c r="X176">
        <f t="shared" si="197"/>
        <v>2.4593117926651719E-13</v>
      </c>
      <c r="Y176">
        <f t="shared" si="197"/>
        <v>2.7889333243760427E-12</v>
      </c>
      <c r="Z176">
        <f t="shared" si="197"/>
        <v>2.5328220182919559E-11</v>
      </c>
      <c r="AA176">
        <f t="shared" si="197"/>
        <v>1.8963568366448574E-10</v>
      </c>
      <c r="AB176">
        <f t="shared" si="196"/>
        <v>1.1991896910392775E-9</v>
      </c>
      <c r="AC176">
        <f t="shared" si="196"/>
        <v>6.5362609773475889E-9</v>
      </c>
      <c r="AD176">
        <f t="shared" si="196"/>
        <v>3.1239723073325573E-8</v>
      </c>
      <c r="AE176">
        <f t="shared" si="196"/>
        <v>1.3285473154923859E-7</v>
      </c>
      <c r="AF176">
        <f t="shared" si="196"/>
        <v>5.0907953498116803E-7</v>
      </c>
      <c r="AG176">
        <f t="shared" si="196"/>
        <v>1.7767548101228588E-6</v>
      </c>
      <c r="AH176">
        <f t="shared" si="196"/>
        <v>5.7012534099065309E-6</v>
      </c>
      <c r="AI176">
        <f t="shared" si="196"/>
        <v>1.695728527814026E-5</v>
      </c>
      <c r="AJ176">
        <f t="shared" si="196"/>
        <v>4.7085176533746342E-5</v>
      </c>
      <c r="AK176">
        <f t="shared" si="196"/>
        <v>1.2282211655500371E-4</v>
      </c>
      <c r="AL176">
        <f t="shared" si="186"/>
        <v>3.0264622488386262E-4</v>
      </c>
      <c r="AM176">
        <f t="shared" si="186"/>
        <v>7.0792482961168259E-4</v>
      </c>
      <c r="AN176">
        <f t="shared" si="186"/>
        <v>1.57878291106863E-3</v>
      </c>
      <c r="AO176">
        <f t="shared" si="186"/>
        <v>3.3699742321058454E-3</v>
      </c>
      <c r="AP176">
        <f t="shared" si="186"/>
        <v>6.9088762267453998E-3</v>
      </c>
      <c r="AQ176">
        <f t="shared" si="186"/>
        <v>1.3646389856846103E-2</v>
      </c>
      <c r="AR176">
        <f t="shared" si="201"/>
        <v>2.6042039600375152E-2</v>
      </c>
      <c r="AS176">
        <f t="shared" si="201"/>
        <v>4.8136822358889587E-2</v>
      </c>
      <c r="AT176">
        <f t="shared" si="201"/>
        <v>8.6381070514713068E-2</v>
      </c>
      <c r="AU176">
        <f t="shared" si="201"/>
        <v>0.15079933332643419</v>
      </c>
      <c r="AV176">
        <f t="shared" si="201"/>
        <v>0.2565894541709493</v>
      </c>
      <c r="AW176">
        <f t="shared" si="201"/>
        <v>0.42626792339476532</v>
      </c>
      <c r="AX176">
        <f t="shared" si="201"/>
        <v>0.69248743741880414</v>
      </c>
      <c r="AY176">
        <f t="shared" si="201"/>
        <v>1.1016645889002707</v>
      </c>
      <c r="AZ176">
        <f t="shared" si="201"/>
        <v>1.7185649721944591</v>
      </c>
      <c r="BA176">
        <f t="shared" si="201"/>
        <v>2.6319990126008603</v>
      </c>
      <c r="BB176">
        <f t="shared" si="201"/>
        <v>3.9617839377760635</v>
      </c>
      <c r="BC176">
        <f t="shared" si="201"/>
        <v>5.8671250817707969</v>
      </c>
      <c r="BD176">
        <f t="shared" si="201"/>
        <v>8.5565629014959512</v>
      </c>
      <c r="BE176">
        <f t="shared" si="201"/>
        <v>12.29962063646926</v>
      </c>
      <c r="BF176">
        <f t="shared" si="201"/>
        <v>17.440271588122357</v>
      </c>
      <c r="BG176">
        <f t="shared" si="201"/>
        <v>24.412324844023704</v>
      </c>
      <c r="BH176">
        <f t="shared" si="191"/>
        <v>33.756804390502545</v>
      </c>
      <c r="BI176">
        <f t="shared" si="191"/>
        <v>46.141369538882266</v>
      </c>
      <c r="BJ176">
        <f t="shared" si="191"/>
        <v>62.381795128304482</v>
      </c>
      <c r="BK176">
        <f t="shared" si="191"/>
        <v>83.465498819124647</v>
      </c>
      <c r="BL176">
        <f t="shared" si="191"/>
        <v>110.57707074388506</v>
      </c>
      <c r="BM176">
        <f t="shared" si="191"/>
        <v>145.12572862701447</v>
      </c>
      <c r="BN176">
        <f t="shared" si="191"/>
        <v>188.77458998091939</v>
      </c>
      <c r="BO176">
        <f t="shared" si="191"/>
        <v>243.47162284425909</v>
      </c>
      <c r="BP176">
        <f t="shared" si="191"/>
        <v>311.48210838584362</v>
      </c>
      <c r="BQ176">
        <f t="shared" si="191"/>
        <v>395.42242310657144</v>
      </c>
      <c r="BR176">
        <f t="shared" si="191"/>
        <v>498.29492578836476</v>
      </c>
      <c r="BS176">
        <f t="shared" si="191"/>
        <v>623.52371511825868</v>
      </c>
      <c r="BT176">
        <f t="shared" si="191"/>
        <v>774.99100831097326</v>
      </c>
      <c r="BU176">
        <f t="shared" si="191"/>
        <v>957.07387921777558</v>
      </c>
      <c r="BV176">
        <f t="shared" si="191"/>
        <v>1174.6810864026984</v>
      </c>
      <c r="BW176">
        <f t="shared" si="191"/>
        <v>1433.2897174615696</v>
      </c>
      <c r="BX176">
        <f t="shared" si="191"/>
        <v>1738.9813753502722</v>
      </c>
      <c r="BY176">
        <f t="shared" si="191"/>
        <v>2098.4776355044046</v>
      </c>
    </row>
    <row r="177" spans="1:77" x14ac:dyDescent="0.25">
      <c r="A177" t="s">
        <v>141</v>
      </c>
      <c r="B177" t="s">
        <v>83</v>
      </c>
      <c r="C177">
        <v>5.6479999999999997</v>
      </c>
      <c r="D177">
        <v>-20302</v>
      </c>
      <c r="E177">
        <v>0</v>
      </c>
      <c r="F177">
        <v>0</v>
      </c>
      <c r="G177">
        <v>0</v>
      </c>
      <c r="I177">
        <f t="shared" si="126"/>
        <v>1.2981752750498485E-8</v>
      </c>
      <c r="J177">
        <f t="shared" si="127"/>
        <v>9.8661320903788486E-6</v>
      </c>
      <c r="L177">
        <f t="shared" si="197"/>
        <v>5.9403713148712823E-43</v>
      </c>
      <c r="M177">
        <f t="shared" si="197"/>
        <v>2.5897511627136931E-37</v>
      </c>
      <c r="N177">
        <f t="shared" si="197"/>
        <v>8.4103407582301078E-33</v>
      </c>
      <c r="O177">
        <f t="shared" si="197"/>
        <v>4.1312960669317244E-29</v>
      </c>
      <c r="P177">
        <f t="shared" si="197"/>
        <v>4.9220602511214346E-26</v>
      </c>
      <c r="Q177">
        <f t="shared" si="197"/>
        <v>1.9722748577352628E-23</v>
      </c>
      <c r="R177">
        <f t="shared" si="197"/>
        <v>3.3570394852966514E-21</v>
      </c>
      <c r="S177">
        <f t="shared" si="197"/>
        <v>2.8805821086335382E-19</v>
      </c>
      <c r="T177">
        <f t="shared" si="197"/>
        <v>1.4168164554718925E-17</v>
      </c>
      <c r="U177">
        <f t="shared" si="197"/>
        <v>4.4066413962991719E-16</v>
      </c>
      <c r="V177">
        <f t="shared" si="197"/>
        <v>9.3548281643721568E-15</v>
      </c>
      <c r="W177">
        <f t="shared" si="197"/>
        <v>1.4397506275222149E-13</v>
      </c>
      <c r="X177">
        <f t="shared" si="197"/>
        <v>1.685829279048158E-12</v>
      </c>
      <c r="Y177">
        <f t="shared" si="197"/>
        <v>1.5616204839268913E-11</v>
      </c>
      <c r="Z177">
        <f t="shared" si="197"/>
        <v>1.1815441544702378E-10</v>
      </c>
      <c r="AA177">
        <f t="shared" si="197"/>
        <v>7.4972250708460357E-10</v>
      </c>
      <c r="AB177">
        <f t="shared" si="196"/>
        <v>4.0783102320590165E-9</v>
      </c>
      <c r="AC177">
        <f t="shared" si="196"/>
        <v>1.9373745583869363E-8</v>
      </c>
      <c r="AD177">
        <f t="shared" si="196"/>
        <v>8.1637653876268294E-8</v>
      </c>
      <c r="AE177">
        <f t="shared" si="196"/>
        <v>3.0923957929449275E-7</v>
      </c>
      <c r="AF177">
        <f t="shared" si="196"/>
        <v>1.0650868453705479E-6</v>
      </c>
      <c r="AG177">
        <f t="shared" si="196"/>
        <v>3.3684823952584672E-6</v>
      </c>
      <c r="AH177">
        <f t="shared" si="196"/>
        <v>9.8661320903788486E-6</v>
      </c>
      <c r="AI177">
        <f t="shared" si="196"/>
        <v>2.6961812002533868E-5</v>
      </c>
      <c r="AJ177">
        <f t="shared" si="196"/>
        <v>6.9193228081896929E-5</v>
      </c>
      <c r="AK177">
        <f t="shared" si="196"/>
        <v>1.6771471481129209E-4</v>
      </c>
      <c r="AL177">
        <f t="shared" si="186"/>
        <v>3.8588744699483851E-4</v>
      </c>
      <c r="AM177">
        <f t="shared" si="186"/>
        <v>8.465853233313688E-4</v>
      </c>
      <c r="AN177">
        <f t="shared" si="186"/>
        <v>1.7779711242866657E-3</v>
      </c>
      <c r="AO177">
        <f t="shared" si="186"/>
        <v>3.5872326042858766E-3</v>
      </c>
      <c r="AP177">
        <f t="shared" si="186"/>
        <v>6.9750999364133178E-3</v>
      </c>
      <c r="AQ177">
        <f t="shared" si="186"/>
        <v>1.3107852357795945E-2</v>
      </c>
      <c r="AR177">
        <f t="shared" si="201"/>
        <v>2.3867866073459212E-2</v>
      </c>
      <c r="AS177">
        <f t="shared" si="201"/>
        <v>4.2208406660570998E-2</v>
      </c>
      <c r="AT177">
        <f t="shared" si="201"/>
        <v>7.2643129355524375E-2</v>
      </c>
      <c r="AU177">
        <f t="shared" si="201"/>
        <v>0.12190538618244262</v>
      </c>
      <c r="AV177">
        <f t="shared" si="201"/>
        <v>0.19981669624416837</v>
      </c>
      <c r="AW177">
        <f t="shared" si="201"/>
        <v>0.32040735820675559</v>
      </c>
      <c r="AX177">
        <f t="shared" si="201"/>
        <v>0.50333493035662669</v>
      </c>
      <c r="AY177">
        <f t="shared" si="201"/>
        <v>0.77564796268166025</v>
      </c>
      <c r="AZ177">
        <f t="shared" si="201"/>
        <v>1.1739427704047609</v>
      </c>
      <c r="BA177">
        <f t="shared" si="201"/>
        <v>1.7469600762038762</v>
      </c>
      <c r="BB177">
        <f t="shared" si="201"/>
        <v>2.5586659652015338</v>
      </c>
      <c r="BC177">
        <f t="shared" si="201"/>
        <v>3.6918577996449837</v>
      </c>
      <c r="BD177">
        <f t="shared" si="201"/>
        <v>5.2523305943475522</v>
      </c>
      <c r="BE177">
        <f t="shared" si="201"/>
        <v>7.3736329775689056</v>
      </c>
      <c r="BF177">
        <f t="shared" si="201"/>
        <v>10.222434418030108</v>
      </c>
      <c r="BG177">
        <f t="shared" si="201"/>
        <v>14.004517085274099</v>
      </c>
      <c r="BH177">
        <f t="shared" si="191"/>
        <v>18.971396750280512</v>
      </c>
      <c r="BI177">
        <f t="shared" si="191"/>
        <v>25.427567762730018</v>
      </c>
      <c r="BJ177">
        <f t="shared" si="191"/>
        <v>33.738357600909886</v>
      </c>
      <c r="BK177">
        <f t="shared" si="191"/>
        <v>44.338367014723097</v>
      </c>
      <c r="BL177">
        <f t="shared" si="191"/>
        <v>57.740462592844885</v>
      </c>
      <c r="BM177">
        <f t="shared" si="191"/>
        <v>74.545279882967606</v>
      </c>
      <c r="BN177">
        <f t="shared" si="191"/>
        <v>95.451187155542215</v>
      </c>
      <c r="BO177">
        <f t="shared" si="191"/>
        <v>121.26465267441094</v>
      </c>
      <c r="BP177">
        <f t="shared" si="191"/>
        <v>152.91095203998012</v>
      </c>
      <c r="BQ177">
        <f t="shared" si="191"/>
        <v>191.44514688907927</v>
      </c>
      <c r="BR177">
        <f t="shared" si="191"/>
        <v>238.06326202717912</v>
      </c>
      <c r="BS177">
        <f t="shared" si="191"/>
        <v>294.1135849613097</v>
      </c>
      <c r="BT177">
        <f t="shared" si="191"/>
        <v>361.10800979745306</v>
      </c>
      <c r="BU177">
        <f t="shared" si="191"/>
        <v>440.73334654239767</v>
      </c>
      <c r="BV177">
        <f t="shared" si="191"/>
        <v>534.86251696442048</v>
      </c>
      <c r="BW177">
        <f t="shared" si="191"/>
        <v>645.56555925987232</v>
      </c>
      <c r="BX177">
        <f t="shared" si="191"/>
        <v>775.12036577001595</v>
      </c>
      <c r="BY177">
        <f t="shared" si="191"/>
        <v>926.02308080987677</v>
      </c>
    </row>
    <row r="178" spans="1:77" x14ac:dyDescent="0.25">
      <c r="A178" t="s">
        <v>1</v>
      </c>
      <c r="L178">
        <f>IF(L$3&lt;$G176,L176,L177)</f>
        <v>1.0070160620258422E-46</v>
      </c>
      <c r="M178">
        <f t="shared" ref="M178:BX178" si="204">IF(M$3&lt;$G176,M176,M177)</f>
        <v>1.5846485035477917E-40</v>
      </c>
      <c r="N178">
        <f t="shared" si="204"/>
        <v>1.4270927164022772E-35</v>
      </c>
      <c r="O178">
        <f t="shared" si="204"/>
        <v>1.6058235240692543E-31</v>
      </c>
      <c r="P178">
        <f t="shared" si="204"/>
        <v>3.7992086937738502E-28</v>
      </c>
      <c r="Q178">
        <f t="shared" si="204"/>
        <v>2.7094692980901977E-25</v>
      </c>
      <c r="R178">
        <f t="shared" si="204"/>
        <v>7.5334804332904495E-23</v>
      </c>
      <c r="S178">
        <f t="shared" si="204"/>
        <v>9.8614840276807807E-21</v>
      </c>
      <c r="T178">
        <f t="shared" si="204"/>
        <v>7.00080208773293E-19</v>
      </c>
      <c r="U178">
        <f t="shared" si="204"/>
        <v>3.003128104740475E-17</v>
      </c>
      <c r="V178">
        <f t="shared" si="204"/>
        <v>8.4671799930133178E-16</v>
      </c>
      <c r="W178">
        <f t="shared" si="204"/>
        <v>1.6767451633235573E-14</v>
      </c>
      <c r="X178">
        <f t="shared" si="204"/>
        <v>2.4593117926651719E-13</v>
      </c>
      <c r="Y178">
        <f t="shared" si="204"/>
        <v>2.7889333243760427E-12</v>
      </c>
      <c r="Z178">
        <f t="shared" si="204"/>
        <v>2.5328220182919559E-11</v>
      </c>
      <c r="AA178">
        <f t="shared" si="204"/>
        <v>1.8963568366448574E-10</v>
      </c>
      <c r="AB178">
        <f t="shared" si="204"/>
        <v>1.1991896910392775E-9</v>
      </c>
      <c r="AC178">
        <f t="shared" si="204"/>
        <v>6.5362609773475889E-9</v>
      </c>
      <c r="AD178">
        <f t="shared" si="204"/>
        <v>3.1239723073325573E-8</v>
      </c>
      <c r="AE178">
        <f t="shared" si="204"/>
        <v>1.3285473154923859E-7</v>
      </c>
      <c r="AF178">
        <f t="shared" si="204"/>
        <v>5.0907953498116803E-7</v>
      </c>
      <c r="AG178">
        <f t="shared" si="204"/>
        <v>1.7767548101228588E-6</v>
      </c>
      <c r="AH178">
        <f t="shared" si="204"/>
        <v>5.7012534099065309E-6</v>
      </c>
      <c r="AI178">
        <f t="shared" si="204"/>
        <v>1.695728527814026E-5</v>
      </c>
      <c r="AJ178">
        <f t="shared" si="204"/>
        <v>4.7085176533746342E-5</v>
      </c>
      <c r="AK178">
        <f t="shared" si="204"/>
        <v>1.2282211655500371E-4</v>
      </c>
      <c r="AL178">
        <f t="shared" si="204"/>
        <v>3.0264622488386262E-4</v>
      </c>
      <c r="AM178">
        <f t="shared" si="204"/>
        <v>7.0792482961168259E-4</v>
      </c>
      <c r="AN178">
        <f t="shared" si="204"/>
        <v>1.57878291106863E-3</v>
      </c>
      <c r="AO178">
        <f t="shared" si="204"/>
        <v>3.3699742321058454E-3</v>
      </c>
      <c r="AP178">
        <f t="shared" si="204"/>
        <v>6.9088762267453998E-3</v>
      </c>
      <c r="AQ178">
        <f t="shared" si="204"/>
        <v>1.3107852357795945E-2</v>
      </c>
      <c r="AR178">
        <f t="shared" si="204"/>
        <v>2.3867866073459212E-2</v>
      </c>
      <c r="AS178">
        <f t="shared" si="204"/>
        <v>4.2208406660570998E-2</v>
      </c>
      <c r="AT178">
        <f t="shared" si="204"/>
        <v>7.2643129355524375E-2</v>
      </c>
      <c r="AU178">
        <f t="shared" si="204"/>
        <v>0.12190538618244262</v>
      </c>
      <c r="AV178">
        <f t="shared" si="204"/>
        <v>0.19981669624416837</v>
      </c>
      <c r="AW178">
        <f t="shared" si="204"/>
        <v>0.32040735820675559</v>
      </c>
      <c r="AX178">
        <f t="shared" si="204"/>
        <v>0.50333493035662669</v>
      </c>
      <c r="AY178">
        <f t="shared" si="204"/>
        <v>0.77564796268166025</v>
      </c>
      <c r="AZ178">
        <f t="shared" si="204"/>
        <v>1.1739427704047609</v>
      </c>
      <c r="BA178">
        <f t="shared" si="204"/>
        <v>1.7469600762038762</v>
      </c>
      <c r="BB178">
        <f t="shared" si="204"/>
        <v>2.5586659652015338</v>
      </c>
      <c r="BC178">
        <f t="shared" si="204"/>
        <v>3.6918577996449837</v>
      </c>
      <c r="BD178">
        <f t="shared" si="204"/>
        <v>5.2523305943475522</v>
      </c>
      <c r="BE178">
        <f t="shared" si="204"/>
        <v>7.3736329775689056</v>
      </c>
      <c r="BF178">
        <f t="shared" si="204"/>
        <v>10.222434418030108</v>
      </c>
      <c r="BG178">
        <f t="shared" si="204"/>
        <v>14.004517085274099</v>
      </c>
      <c r="BH178">
        <f t="shared" si="204"/>
        <v>18.971396750280512</v>
      </c>
      <c r="BI178">
        <f t="shared" si="204"/>
        <v>25.427567762730018</v>
      </c>
      <c r="BJ178">
        <f t="shared" si="204"/>
        <v>33.738357600909886</v>
      </c>
      <c r="BK178">
        <f t="shared" si="204"/>
        <v>44.338367014723097</v>
      </c>
      <c r="BL178">
        <f t="shared" si="204"/>
        <v>57.740462592844885</v>
      </c>
      <c r="BM178">
        <f t="shared" si="204"/>
        <v>74.545279882967606</v>
      </c>
      <c r="BN178">
        <f t="shared" si="204"/>
        <v>95.451187155542215</v>
      </c>
      <c r="BO178">
        <f t="shared" si="204"/>
        <v>121.26465267441094</v>
      </c>
      <c r="BP178">
        <f t="shared" si="204"/>
        <v>152.91095203998012</v>
      </c>
      <c r="BQ178">
        <f t="shared" si="204"/>
        <v>191.44514688907927</v>
      </c>
      <c r="BR178">
        <f t="shared" si="204"/>
        <v>238.06326202717912</v>
      </c>
      <c r="BS178">
        <f t="shared" si="204"/>
        <v>294.1135849613097</v>
      </c>
      <c r="BT178">
        <f t="shared" si="204"/>
        <v>361.10800979745306</v>
      </c>
      <c r="BU178">
        <f t="shared" si="204"/>
        <v>440.73334654239767</v>
      </c>
      <c r="BV178">
        <f t="shared" si="204"/>
        <v>534.86251696442048</v>
      </c>
      <c r="BW178">
        <f t="shared" si="204"/>
        <v>645.56555925987232</v>
      </c>
      <c r="BX178">
        <f t="shared" si="204"/>
        <v>775.12036577001595</v>
      </c>
      <c r="BY178">
        <f t="shared" ref="BY178" si="205">IF(BY$3&lt;$G176,BY176,BY177)</f>
        <v>926.02308080987677</v>
      </c>
    </row>
    <row r="179" spans="1:77" x14ac:dyDescent="0.25">
      <c r="A179" t="s">
        <v>142</v>
      </c>
      <c r="B179" t="s">
        <v>82</v>
      </c>
      <c r="C179">
        <v>8.6679999999999993</v>
      </c>
      <c r="D179">
        <v>-31483</v>
      </c>
      <c r="E179">
        <v>-0.52880000000000005</v>
      </c>
      <c r="F179">
        <v>0</v>
      </c>
      <c r="G179">
        <v>2028</v>
      </c>
      <c r="I179">
        <f t="shared" si="126"/>
        <v>9.9957704827728518E-15</v>
      </c>
      <c r="J179">
        <f t="shared" si="127"/>
        <v>7.5967855669073672E-12</v>
      </c>
      <c r="L179">
        <f t="shared" si="197"/>
        <v>2.9197405996634051E-69</v>
      </c>
      <c r="M179">
        <f t="shared" si="197"/>
        <v>1.5260634565832963E-60</v>
      </c>
      <c r="N179">
        <f t="shared" si="197"/>
        <v>1.4308636601772858E-53</v>
      </c>
      <c r="O179">
        <f t="shared" si="197"/>
        <v>7.2092754668353466E-48</v>
      </c>
      <c r="P179">
        <f t="shared" si="197"/>
        <v>4.0556507079011175E-43</v>
      </c>
      <c r="Q179">
        <f t="shared" si="197"/>
        <v>4.2263007016396754E-39</v>
      </c>
      <c r="R179">
        <f t="shared" si="197"/>
        <v>1.1711471422470838E-35</v>
      </c>
      <c r="S179">
        <f t="shared" si="197"/>
        <v>1.1249879298466074E-32</v>
      </c>
      <c r="T179">
        <f t="shared" si="197"/>
        <v>4.5699306245575686E-30</v>
      </c>
      <c r="U179">
        <f t="shared" si="197"/>
        <v>9.1393084503666258E-28</v>
      </c>
      <c r="V179">
        <f t="shared" si="197"/>
        <v>1.0127425152425996E-25</v>
      </c>
      <c r="W179">
        <f t="shared" si="197"/>
        <v>6.8264254194674248E-24</v>
      </c>
      <c r="X179">
        <f t="shared" si="197"/>
        <v>3.0158767712268883E-22</v>
      </c>
      <c r="Y179">
        <f t="shared" si="197"/>
        <v>9.2768207934812508E-21</v>
      </c>
      <c r="Z179">
        <f t="shared" si="197"/>
        <v>2.0874498447106391E-19</v>
      </c>
      <c r="AA179">
        <f t="shared" si="197"/>
        <v>3.5792730890444627E-18</v>
      </c>
      <c r="AB179">
        <f t="shared" si="196"/>
        <v>4.8384829614683636E-17</v>
      </c>
      <c r="AC179">
        <f t="shared" si="196"/>
        <v>5.3060040532337204E-16</v>
      </c>
      <c r="AD179">
        <f t="shared" si="196"/>
        <v>4.8357967594059223E-15</v>
      </c>
      <c r="AE179">
        <f t="shared" si="196"/>
        <v>3.7389732215737286E-14</v>
      </c>
      <c r="AF179">
        <f t="shared" si="196"/>
        <v>2.4962262401912187E-13</v>
      </c>
      <c r="AG179">
        <f t="shared" si="196"/>
        <v>1.4610611725137428E-12</v>
      </c>
      <c r="AH179">
        <f t="shared" si="196"/>
        <v>7.5967855669073672E-12</v>
      </c>
      <c r="AI179">
        <f t="shared" si="196"/>
        <v>3.5493864503103908E-11</v>
      </c>
      <c r="AJ179">
        <f t="shared" si="196"/>
        <v>1.5052198795755503E-10</v>
      </c>
      <c r="AK179">
        <f t="shared" si="196"/>
        <v>5.8452356175869951E-10</v>
      </c>
      <c r="AL179">
        <f t="shared" si="186"/>
        <v>2.0947897391882645E-9</v>
      </c>
      <c r="AM179">
        <f t="shared" si="186"/>
        <v>6.976046356291131E-9</v>
      </c>
      <c r="AN179">
        <f t="shared" si="186"/>
        <v>2.1720505884261565E-8</v>
      </c>
      <c r="AO179">
        <f t="shared" si="186"/>
        <v>6.3576313925661014E-8</v>
      </c>
      <c r="AP179">
        <f t="shared" si="186"/>
        <v>1.7579587817173569E-7</v>
      </c>
      <c r="AQ179">
        <f t="shared" si="186"/>
        <v>4.6122738435753419E-7</v>
      </c>
      <c r="AR179">
        <f t="shared" si="201"/>
        <v>1.1527335425832374E-6</v>
      </c>
      <c r="AS179">
        <f t="shared" si="201"/>
        <v>2.7542107873312383E-6</v>
      </c>
      <c r="AT179">
        <f t="shared" si="201"/>
        <v>6.3113064377158771E-6</v>
      </c>
      <c r="AU179">
        <f t="shared" si="201"/>
        <v>1.3911191231418156E-5</v>
      </c>
      <c r="AV179">
        <f t="shared" si="201"/>
        <v>2.9572356510449221E-5</v>
      </c>
      <c r="AW179">
        <f t="shared" si="201"/>
        <v>6.0776408472616627E-5</v>
      </c>
      <c r="AX179">
        <f t="shared" si="201"/>
        <v>1.210238718686457E-4</v>
      </c>
      <c r="AY179">
        <f t="shared" si="201"/>
        <v>2.3397617132989002E-4</v>
      </c>
      <c r="AZ179">
        <f t="shared" si="201"/>
        <v>4.3998839416809231E-4</v>
      </c>
      <c r="BA179">
        <f t="shared" si="201"/>
        <v>8.0615487617215404E-4</v>
      </c>
      <c r="BB179">
        <f t="shared" si="201"/>
        <v>1.4413946829637881E-3</v>
      </c>
      <c r="BC179">
        <f t="shared" si="201"/>
        <v>2.5186083280250558E-3</v>
      </c>
      <c r="BD179">
        <f t="shared" si="201"/>
        <v>4.306550378709707E-3</v>
      </c>
      <c r="BE179">
        <f t="shared" si="201"/>
        <v>7.2147920100453754E-3</v>
      </c>
      <c r="BF179">
        <f t="shared" si="201"/>
        <v>1.1855996527180109E-2</v>
      </c>
      <c r="BG179">
        <f t="shared" si="201"/>
        <v>1.9130698506353964E-2</v>
      </c>
      <c r="BH179">
        <f t="shared" si="191"/>
        <v>3.0340857718526241E-2</v>
      </c>
      <c r="BI179">
        <f t="shared" si="191"/>
        <v>4.7339641382246889E-2</v>
      </c>
      <c r="BJ179">
        <f t="shared" si="191"/>
        <v>7.2726156209213549E-2</v>
      </c>
      <c r="BK179">
        <f t="shared" si="191"/>
        <v>0.1100951836899341</v>
      </c>
      <c r="BL179">
        <f t="shared" si="191"/>
        <v>0.16435334196095969</v>
      </c>
      <c r="BM179">
        <f t="shared" si="191"/>
        <v>0.24211447523394117</v>
      </c>
      <c r="BN179">
        <f t="shared" si="191"/>
        <v>0.35218842386014099</v>
      </c>
      <c r="BO179">
        <f t="shared" si="191"/>
        <v>0.50617861927496</v>
      </c>
      <c r="BP179">
        <f t="shared" si="191"/>
        <v>0.71920514199120089</v>
      </c>
      <c r="BQ179">
        <f t="shared" si="191"/>
        <v>1.0107709413996253</v>
      </c>
      <c r="BR179">
        <f t="shared" si="191"/>
        <v>1.4057898087143526</v>
      </c>
      <c r="BS179">
        <f t="shared" si="191"/>
        <v>1.9357953868153079</v>
      </c>
      <c r="BT179">
        <f t="shared" si="191"/>
        <v>2.6403509643660015</v>
      </c>
      <c r="BU179">
        <f t="shared" si="191"/>
        <v>3.5686800121911846</v>
      </c>
      <c r="BV179">
        <f t="shared" si="191"/>
        <v>4.7815373583410308</v>
      </c>
      <c r="BW179">
        <f t="shared" si="191"/>
        <v>6.3533405509980598</v>
      </c>
      <c r="BX179">
        <f t="shared" si="191"/>
        <v>8.3745803177615468</v>
      </c>
      <c r="BY179">
        <f t="shared" si="191"/>
        <v>10.954528094265878</v>
      </c>
    </row>
    <row r="180" spans="1:77" x14ac:dyDescent="0.25">
      <c r="A180" t="s">
        <v>142</v>
      </c>
      <c r="B180" t="s">
        <v>83</v>
      </c>
      <c r="C180">
        <v>-18.452999999999999</v>
      </c>
      <c r="D180">
        <v>-24569</v>
      </c>
      <c r="E180">
        <v>6.6473000000000004</v>
      </c>
      <c r="F180">
        <v>0</v>
      </c>
      <c r="G180">
        <v>0</v>
      </c>
      <c r="I180">
        <f t="shared" si="126"/>
        <v>1.9058911481263244E-14</v>
      </c>
      <c r="J180">
        <f t="shared" si="127"/>
        <v>1.4484772725760065E-11</v>
      </c>
      <c r="L180">
        <f t="shared" si="197"/>
        <v>2.0044119008890751E-60</v>
      </c>
      <c r="M180">
        <f t="shared" si="197"/>
        <v>2.9291078134859593E-53</v>
      </c>
      <c r="N180">
        <f t="shared" si="197"/>
        <v>1.7008926408065833E-47</v>
      </c>
      <c r="O180">
        <f t="shared" si="197"/>
        <v>9.3954461394527377E-43</v>
      </c>
      <c r="P180">
        <f t="shared" si="197"/>
        <v>8.8447398922854198E-39</v>
      </c>
      <c r="Q180">
        <f t="shared" si="197"/>
        <v>2.1263316784669995E-35</v>
      </c>
      <c r="R180">
        <f t="shared" si="197"/>
        <v>1.7436622493876051E-32</v>
      </c>
      <c r="S180">
        <f t="shared" si="197"/>
        <v>6.0331158067521662E-30</v>
      </c>
      <c r="T180">
        <f t="shared" si="197"/>
        <v>1.0334123867612724E-27</v>
      </c>
      <c r="U180">
        <f t="shared" si="197"/>
        <v>9.9045359992586521E-26</v>
      </c>
      <c r="V180">
        <f t="shared" si="197"/>
        <v>5.8433370335824952E-24</v>
      </c>
      <c r="W180">
        <f t="shared" si="197"/>
        <v>2.2883921565760044E-22</v>
      </c>
      <c r="X180">
        <f t="shared" si="197"/>
        <v>6.3199492707308903E-21</v>
      </c>
      <c r="Y180">
        <f t="shared" si="197"/>
        <v>1.2927590922510276E-19</v>
      </c>
      <c r="Z180">
        <f t="shared" si="197"/>
        <v>2.0389597039333251E-18</v>
      </c>
      <c r="AA180">
        <f t="shared" si="197"/>
        <v>2.5635542969384852E-17</v>
      </c>
      <c r="AB180">
        <f t="shared" si="196"/>
        <v>2.6417299654115368E-16</v>
      </c>
      <c r="AC180">
        <f t="shared" si="196"/>
        <v>2.2840390343286937E-15</v>
      </c>
      <c r="AD180">
        <f t="shared" si="196"/>
        <v>1.6900457795605138E-14</v>
      </c>
      <c r="AE180">
        <f t="shared" si="196"/>
        <v>1.0884838565329297E-13</v>
      </c>
      <c r="AF180">
        <f t="shared" si="196"/>
        <v>6.1913416455794063E-13</v>
      </c>
      <c r="AG180">
        <f t="shared" si="196"/>
        <v>3.1494678725130773E-12</v>
      </c>
      <c r="AH180">
        <f t="shared" si="196"/>
        <v>1.4484772725760065E-11</v>
      </c>
      <c r="AI180">
        <f t="shared" si="196"/>
        <v>6.080478365639797E-11</v>
      </c>
      <c r="AJ180">
        <f t="shared" si="196"/>
        <v>2.3492830917147951E-10</v>
      </c>
      <c r="AK180">
        <f t="shared" si="196"/>
        <v>8.4157259440302675E-10</v>
      </c>
      <c r="AL180">
        <f t="shared" si="186"/>
        <v>2.813350009387478E-9</v>
      </c>
      <c r="AM180">
        <f t="shared" si="186"/>
        <v>8.8273803950905399E-9</v>
      </c>
      <c r="AN180">
        <f t="shared" si="186"/>
        <v>2.6130160120656757E-8</v>
      </c>
      <c r="AO180">
        <f t="shared" si="186"/>
        <v>7.3306702086222237E-8</v>
      </c>
      <c r="AP180">
        <f t="shared" si="186"/>
        <v>1.9571304425894605E-7</v>
      </c>
      <c r="AQ180">
        <f t="shared" si="186"/>
        <v>4.9908381353884018E-7</v>
      </c>
      <c r="AR180">
        <f t="shared" si="201"/>
        <v>1.2196923010183606E-6</v>
      </c>
      <c r="AS180">
        <f t="shared" si="201"/>
        <v>2.8652134692793169E-6</v>
      </c>
      <c r="AT180">
        <f t="shared" si="201"/>
        <v>6.4875109015564089E-6</v>
      </c>
      <c r="AU180">
        <f t="shared" si="201"/>
        <v>1.4193513213647928E-5</v>
      </c>
      <c r="AV180">
        <f t="shared" si="201"/>
        <v>3.0072712735480325E-5</v>
      </c>
      <c r="AW180">
        <f t="shared" si="201"/>
        <v>6.1833081346712558E-5</v>
      </c>
      <c r="AX180">
        <f t="shared" si="201"/>
        <v>1.2360986257622505E-4</v>
      </c>
      <c r="AY180">
        <f t="shared" si="201"/>
        <v>2.4066856924979312E-4</v>
      </c>
      <c r="AZ180">
        <f t="shared" si="201"/>
        <v>4.5709707896080085E-4</v>
      </c>
      <c r="BA180">
        <f t="shared" si="201"/>
        <v>8.4811362370522956E-4</v>
      </c>
      <c r="BB180">
        <f t="shared" si="201"/>
        <v>1.53936005182921E-3</v>
      </c>
      <c r="BC180">
        <f t="shared" si="201"/>
        <v>2.7365675504370432E-3</v>
      </c>
      <c r="BD180">
        <f t="shared" si="201"/>
        <v>4.7703532874361953E-3</v>
      </c>
      <c r="BE180">
        <f t="shared" si="201"/>
        <v>8.162724434294109E-3</v>
      </c>
      <c r="BF180">
        <f t="shared" si="201"/>
        <v>1.3724240254505877E-2</v>
      </c>
      <c r="BG180">
        <f t="shared" si="201"/>
        <v>2.2693840062534019E-2</v>
      </c>
      <c r="BH180">
        <f t="shared" si="191"/>
        <v>3.6937229421966367E-2</v>
      </c>
      <c r="BI180">
        <f t="shared" si="191"/>
        <v>5.9224591767090044E-2</v>
      </c>
      <c r="BJ180">
        <f t="shared" si="191"/>
        <v>9.3614438813413678E-2</v>
      </c>
      <c r="BK180">
        <f t="shared" si="191"/>
        <v>0.14597782978621082</v>
      </c>
      <c r="BL180">
        <f t="shared" si="191"/>
        <v>0.22470619309522974</v>
      </c>
      <c r="BM180">
        <f t="shared" si="191"/>
        <v>0.34165680738809434</v>
      </c>
      <c r="BN180">
        <f t="shared" si="191"/>
        <v>0.51340288965129943</v>
      </c>
      <c r="BO180">
        <f t="shared" si="191"/>
        <v>0.7628704572033127</v>
      </c>
      <c r="BP180">
        <f t="shared" si="191"/>
        <v>1.1214619503699801</v>
      </c>
      <c r="BQ180">
        <f t="shared" si="191"/>
        <v>1.6317873047994609</v>
      </c>
      <c r="BR180">
        <f t="shared" si="191"/>
        <v>2.3511470349344159</v>
      </c>
      <c r="BS180">
        <f t="shared" si="191"/>
        <v>3.3559392254531559</v>
      </c>
      <c r="BT180">
        <f t="shared" si="191"/>
        <v>4.747193419367953</v>
      </c>
      <c r="BU180">
        <f t="shared" si="191"/>
        <v>6.6574695325845514</v>
      </c>
      <c r="BV180">
        <f t="shared" si="191"/>
        <v>9.2593994038151486</v>
      </c>
      <c r="BW180">
        <f t="shared" si="191"/>
        <v>12.776192687955003</v>
      </c>
      <c r="BX180">
        <f t="shared" si="191"/>
        <v>17.494477793336053</v>
      </c>
      <c r="BY180">
        <f t="shared" si="191"/>
        <v>23.779902709979098</v>
      </c>
    </row>
    <row r="181" spans="1:77" x14ac:dyDescent="0.25">
      <c r="A181" t="s">
        <v>0</v>
      </c>
      <c r="L181">
        <f>IF(L$3&lt;$G179,L179,L180)</f>
        <v>2.9197405996634051E-69</v>
      </c>
      <c r="M181">
        <f t="shared" ref="M181:BX181" si="206">IF(M$3&lt;$G179,M179,M180)</f>
        <v>1.5260634565832963E-60</v>
      </c>
      <c r="N181">
        <f t="shared" si="206"/>
        <v>1.4308636601772858E-53</v>
      </c>
      <c r="O181">
        <f t="shared" si="206"/>
        <v>7.2092754668353466E-48</v>
      </c>
      <c r="P181">
        <f t="shared" si="206"/>
        <v>4.0556507079011175E-43</v>
      </c>
      <c r="Q181">
        <f t="shared" si="206"/>
        <v>4.2263007016396754E-39</v>
      </c>
      <c r="R181">
        <f t="shared" si="206"/>
        <v>1.1711471422470838E-35</v>
      </c>
      <c r="S181">
        <f t="shared" si="206"/>
        <v>1.1249879298466074E-32</v>
      </c>
      <c r="T181">
        <f t="shared" si="206"/>
        <v>4.5699306245575686E-30</v>
      </c>
      <c r="U181">
        <f t="shared" si="206"/>
        <v>9.1393084503666258E-28</v>
      </c>
      <c r="V181">
        <f t="shared" si="206"/>
        <v>1.0127425152425996E-25</v>
      </c>
      <c r="W181">
        <f t="shared" si="206"/>
        <v>6.8264254194674248E-24</v>
      </c>
      <c r="X181">
        <f t="shared" si="206"/>
        <v>3.0158767712268883E-22</v>
      </c>
      <c r="Y181">
        <f t="shared" si="206"/>
        <v>9.2768207934812508E-21</v>
      </c>
      <c r="Z181">
        <f t="shared" si="206"/>
        <v>2.0874498447106391E-19</v>
      </c>
      <c r="AA181">
        <f t="shared" si="206"/>
        <v>3.5792730890444627E-18</v>
      </c>
      <c r="AB181">
        <f t="shared" si="206"/>
        <v>4.8384829614683636E-17</v>
      </c>
      <c r="AC181">
        <f t="shared" si="206"/>
        <v>5.3060040532337204E-16</v>
      </c>
      <c r="AD181">
        <f t="shared" si="206"/>
        <v>4.8357967594059223E-15</v>
      </c>
      <c r="AE181">
        <f t="shared" si="206"/>
        <v>3.7389732215737286E-14</v>
      </c>
      <c r="AF181">
        <f t="shared" si="206"/>
        <v>2.4962262401912187E-13</v>
      </c>
      <c r="AG181">
        <f t="shared" si="206"/>
        <v>1.4610611725137428E-12</v>
      </c>
      <c r="AH181">
        <f t="shared" si="206"/>
        <v>7.5967855669073672E-12</v>
      </c>
      <c r="AI181">
        <f t="shared" si="206"/>
        <v>3.5493864503103908E-11</v>
      </c>
      <c r="AJ181">
        <f t="shared" si="206"/>
        <v>1.5052198795755503E-10</v>
      </c>
      <c r="AK181">
        <f t="shared" si="206"/>
        <v>5.8452356175869951E-10</v>
      </c>
      <c r="AL181">
        <f t="shared" si="206"/>
        <v>2.0947897391882645E-9</v>
      </c>
      <c r="AM181">
        <f t="shared" si="206"/>
        <v>6.976046356291131E-9</v>
      </c>
      <c r="AN181">
        <f t="shared" si="206"/>
        <v>2.1720505884261565E-8</v>
      </c>
      <c r="AO181">
        <f t="shared" si="206"/>
        <v>6.3576313925661014E-8</v>
      </c>
      <c r="AP181">
        <f t="shared" si="206"/>
        <v>1.7579587817173569E-7</v>
      </c>
      <c r="AQ181">
        <f t="shared" si="206"/>
        <v>4.6122738435753419E-7</v>
      </c>
      <c r="AR181">
        <f t="shared" si="206"/>
        <v>1.1527335425832374E-6</v>
      </c>
      <c r="AS181">
        <f t="shared" si="206"/>
        <v>2.8652134692793169E-6</v>
      </c>
      <c r="AT181">
        <f t="shared" si="206"/>
        <v>6.4875109015564089E-6</v>
      </c>
      <c r="AU181">
        <f t="shared" si="206"/>
        <v>1.4193513213647928E-5</v>
      </c>
      <c r="AV181">
        <f t="shared" si="206"/>
        <v>3.0072712735480325E-5</v>
      </c>
      <c r="AW181">
        <f t="shared" si="206"/>
        <v>6.1833081346712558E-5</v>
      </c>
      <c r="AX181">
        <f t="shared" si="206"/>
        <v>1.2360986257622505E-4</v>
      </c>
      <c r="AY181">
        <f t="shared" si="206"/>
        <v>2.4066856924979312E-4</v>
      </c>
      <c r="AZ181">
        <f t="shared" si="206"/>
        <v>4.5709707896080085E-4</v>
      </c>
      <c r="BA181">
        <f t="shared" si="206"/>
        <v>8.4811362370522956E-4</v>
      </c>
      <c r="BB181">
        <f t="shared" si="206"/>
        <v>1.53936005182921E-3</v>
      </c>
      <c r="BC181">
        <f t="shared" si="206"/>
        <v>2.7365675504370432E-3</v>
      </c>
      <c r="BD181">
        <f t="shared" si="206"/>
        <v>4.7703532874361953E-3</v>
      </c>
      <c r="BE181">
        <f t="shared" si="206"/>
        <v>8.162724434294109E-3</v>
      </c>
      <c r="BF181">
        <f t="shared" si="206"/>
        <v>1.3724240254505877E-2</v>
      </c>
      <c r="BG181">
        <f t="shared" si="206"/>
        <v>2.2693840062534019E-2</v>
      </c>
      <c r="BH181">
        <f t="shared" si="206"/>
        <v>3.6937229421966367E-2</v>
      </c>
      <c r="BI181">
        <f t="shared" si="206"/>
        <v>5.9224591767090044E-2</v>
      </c>
      <c r="BJ181">
        <f t="shared" si="206"/>
        <v>9.3614438813413678E-2</v>
      </c>
      <c r="BK181">
        <f t="shared" si="206"/>
        <v>0.14597782978621082</v>
      </c>
      <c r="BL181">
        <f t="shared" si="206"/>
        <v>0.22470619309522974</v>
      </c>
      <c r="BM181">
        <f t="shared" si="206"/>
        <v>0.34165680738809434</v>
      </c>
      <c r="BN181">
        <f t="shared" si="206"/>
        <v>0.51340288965129943</v>
      </c>
      <c r="BO181">
        <f t="shared" si="206"/>
        <v>0.7628704572033127</v>
      </c>
      <c r="BP181">
        <f t="shared" si="206"/>
        <v>1.1214619503699801</v>
      </c>
      <c r="BQ181">
        <f t="shared" si="206"/>
        <v>1.6317873047994609</v>
      </c>
      <c r="BR181">
        <f t="shared" si="206"/>
        <v>2.3511470349344159</v>
      </c>
      <c r="BS181">
        <f t="shared" si="206"/>
        <v>3.3559392254531559</v>
      </c>
      <c r="BT181">
        <f t="shared" si="206"/>
        <v>4.747193419367953</v>
      </c>
      <c r="BU181">
        <f t="shared" si="206"/>
        <v>6.6574695325845514</v>
      </c>
      <c r="BV181">
        <f t="shared" si="206"/>
        <v>9.2593994038151486</v>
      </c>
      <c r="BW181">
        <f t="shared" si="206"/>
        <v>12.776192687955003</v>
      </c>
      <c r="BX181">
        <f t="shared" si="206"/>
        <v>17.494477793336053</v>
      </c>
      <c r="BY181">
        <f t="shared" ref="BY181" si="207">IF(BY$3&lt;$G179,BY179,BY180)</f>
        <v>23.779902709979098</v>
      </c>
    </row>
    <row r="184" spans="1:77" x14ac:dyDescent="0.25">
      <c r="A184" t="s">
        <v>67</v>
      </c>
    </row>
    <row r="185" spans="1:77" x14ac:dyDescent="0.25">
      <c r="A185" t="s">
        <v>65</v>
      </c>
    </row>
    <row r="186" spans="1:77" x14ac:dyDescent="0.25">
      <c r="A186" t="s">
        <v>66</v>
      </c>
    </row>
    <row r="187" spans="1:77" x14ac:dyDescent="0.25">
      <c r="A187" t="s">
        <v>65</v>
      </c>
    </row>
    <row r="188" spans="1:77" x14ac:dyDescent="0.25">
      <c r="A188" t="s">
        <v>64</v>
      </c>
    </row>
    <row r="189" spans="1:77" x14ac:dyDescent="0.25">
      <c r="A189" t="s">
        <v>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Vapor Pressure Chart</vt:lpstr>
      <vt:lpstr>Calculator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2014-03-18T18:16:35Z</dcterms:created>
  <dcterms:modified xsi:type="dcterms:W3CDTF">2014-03-18T21:43:35Z</dcterms:modified>
</cp:coreProperties>
</file>